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BALANCES\bal 2021\Llenado de planillas\7 Info complementaria\"/>
    </mc:Choice>
  </mc:AlternateContent>
  <bookViews>
    <workbookView xWindow="-15" yWindow="4050" windowWidth="20490" windowHeight="4110"/>
  </bookViews>
  <sheets>
    <sheet name="7.6" sheetId="1" r:id="rId1"/>
  </sheets>
  <definedNames>
    <definedName name="\z">'7.6'!#REF!</definedName>
    <definedName name="_Regression_Int" localSheetId="0" hidden="1">1</definedName>
    <definedName name="A_impresión_IM" localSheetId="0">'7.6'!$A$1:$AW$70</definedName>
  </definedNames>
  <calcPr calcId="162913"/>
</workbook>
</file>

<file path=xl/calcChain.xml><?xml version="1.0" encoding="utf-8"?>
<calcChain xmlns="http://schemas.openxmlformats.org/spreadsheetml/2006/main">
  <c r="AY12" i="1" l="1"/>
  <c r="AY32" i="1" s="1"/>
  <c r="AX12" i="1"/>
  <c r="AV12" i="1"/>
  <c r="AV32" i="1" s="1"/>
  <c r="AW12" i="1"/>
  <c r="AW32" i="1" s="1"/>
  <c r="AX32" i="1"/>
  <c r="AV14" i="1"/>
  <c r="AV31" i="1" s="1"/>
  <c r="AX14" i="1"/>
  <c r="AX31" i="1" s="1"/>
  <c r="AW14" i="1" l="1"/>
  <c r="AW31" i="1" s="1"/>
  <c r="AY14" i="1"/>
  <c r="AY31" i="1" s="1"/>
</calcChain>
</file>

<file path=xl/sharedStrings.xml><?xml version="1.0" encoding="utf-8"?>
<sst xmlns="http://schemas.openxmlformats.org/spreadsheetml/2006/main" count="168" uniqueCount="126">
  <si>
    <t xml:space="preserve"> </t>
  </si>
  <si>
    <t>ktep</t>
  </si>
  <si>
    <t xml:space="preserve">producción </t>
  </si>
  <si>
    <t xml:space="preserve">importación </t>
  </si>
  <si>
    <t xml:space="preserve">exportación </t>
  </si>
  <si>
    <t xml:space="preserve">pérdidas </t>
  </si>
  <si>
    <t xml:space="preserve">variación inventario </t>
  </si>
  <si>
    <t>no utilizada</t>
  </si>
  <si>
    <t>ajustes</t>
  </si>
  <si>
    <t>OFERTA</t>
  </si>
  <si>
    <t>refinerías</t>
  </si>
  <si>
    <t>carboneras</t>
  </si>
  <si>
    <t xml:space="preserve">plantas de gas </t>
  </si>
  <si>
    <t xml:space="preserve">coquerías </t>
  </si>
  <si>
    <t xml:space="preserve">OFERTA BRUTA </t>
  </si>
  <si>
    <t>CONSUMO NETO TOTAL</t>
  </si>
  <si>
    <t>consumo propio</t>
  </si>
  <si>
    <t>CONSUMO FINAL TOTAL</t>
  </si>
  <si>
    <t>consumo final no energético</t>
  </si>
  <si>
    <t>residencial</t>
  </si>
  <si>
    <t>transporte</t>
  </si>
  <si>
    <t>industrial</t>
  </si>
  <si>
    <t>no identificado</t>
  </si>
  <si>
    <t>CONSUMO FINAL ENERGÉTICO</t>
  </si>
  <si>
    <t>destilerías de biomasa</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</si>
  <si>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</si>
  <si>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</si>
  <si>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</si>
  <si>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</si>
  <si>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</si>
  <si>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</si>
  <si>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</si>
  <si>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</si>
  <si>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</si>
  <si>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</si>
  <si>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</si>
  <si>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</si>
  <si>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</si>
  <si>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</si>
  <si>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</si>
  <si>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</si>
  <si>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</si>
  <si>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</si>
  <si>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</si>
  <si>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</si>
  <si>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</si>
  <si>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</si>
  <si>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</si>
  <si>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</si>
  <si>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</si>
  <si>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</si>
  <si>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</si>
  <si>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</si>
  <si>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</si>
  <si>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</si>
  <si>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</si>
  <si>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</si>
  <si>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</si>
  <si>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</si>
  <si>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</si>
  <si>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</si>
  <si>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</si>
  <si>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</si>
  <si>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</si>
  <si>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</si>
  <si>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</si>
  <si>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</si>
  <si>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</si>
  <si>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</si>
  <si>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</si>
  <si>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</si>
  <si>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</si>
  <si>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</si>
  <si>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</si>
  <si>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</si>
  <si>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centrales eléctricas servicio público</t>
  </si>
  <si>
    <t>centrales eléctricas autoproducción</t>
  </si>
  <si>
    <t>CENTROS DE TRANSFORMACIÓN</t>
  </si>
  <si>
    <t>montevideo</t>
  </si>
  <si>
    <t>interior</t>
  </si>
  <si>
    <t>comercial/servicios/sector público</t>
  </si>
  <si>
    <t>alumbrado público</t>
  </si>
  <si>
    <t>sector público</t>
  </si>
  <si>
    <t>electricidad, gas y agua</t>
  </si>
  <si>
    <t>resto</t>
  </si>
  <si>
    <t>carretero</t>
  </si>
  <si>
    <t>ferroviario</t>
  </si>
  <si>
    <t>aéreo</t>
  </si>
  <si>
    <t>marítimo y fluvial</t>
  </si>
  <si>
    <t>frigoríficos</t>
  </si>
  <si>
    <t>lácteos</t>
  </si>
  <si>
    <t>molinos</t>
  </si>
  <si>
    <t>otras alimenticias</t>
  </si>
  <si>
    <t>bebidas y tabaco</t>
  </si>
  <si>
    <t>textiles</t>
  </si>
  <si>
    <t>cuero</t>
  </si>
  <si>
    <t>madera</t>
  </si>
  <si>
    <t>papel y celulosa</t>
  </si>
  <si>
    <t>química, caucho y plástico</t>
  </si>
  <si>
    <t>cemento</t>
  </si>
  <si>
    <t>otras manufactureras y construcción</t>
  </si>
  <si>
    <t>agro y minería</t>
  </si>
  <si>
    <t>pesca</t>
  </si>
  <si>
    <t>Notas:</t>
  </si>
  <si>
    <t>Columna502</t>
  </si>
  <si>
    <t>Columna503</t>
  </si>
  <si>
    <t>plantas de biodiésel</t>
  </si>
  <si>
    <t>centrales térmicas (fósil)</t>
  </si>
  <si>
    <t>centrales térmicas (biomasa)</t>
  </si>
  <si>
    <t>generadores hidráulicos</t>
  </si>
  <si>
    <t>generadores eólicos</t>
  </si>
  <si>
    <t>generadores solares</t>
  </si>
  <si>
    <r>
      <t>HIDROENERGIA</t>
    </r>
    <r>
      <rPr>
        <b/>
        <vertAlign val="superscript"/>
        <sz val="12"/>
        <color indexed="62"/>
        <rFont val="Verdana"/>
        <family val="2"/>
      </rPr>
      <t xml:space="preserve"> (1)</t>
    </r>
  </si>
  <si>
    <t>Columna51</t>
  </si>
  <si>
    <t>Columna52</t>
  </si>
  <si>
    <t>Columna512</t>
  </si>
  <si>
    <t>Columna522</t>
  </si>
  <si>
    <t>3) La serie histórica se agrupa cada 10 años presentándose ocultos los resultados de años intermedios, los cuales se pueden desplegar utilizando los comandos que aparecen en la parte superior de la tabla.</t>
  </si>
  <si>
    <t>1) Equivalente térmico.</t>
  </si>
  <si>
    <t>Columna523</t>
  </si>
  <si>
    <t>avícolas</t>
  </si>
  <si>
    <t>resto agro</t>
  </si>
  <si>
    <t>minería</t>
  </si>
  <si>
    <t>actividades primarias</t>
  </si>
  <si>
    <t>2) Se ocultan aquellos centros de transformación que no corresponden para este energético, así como también el consumo final energético por sector.</t>
  </si>
  <si>
    <t>Columna5232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</si>
</sst>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_)"/>
    <numFmt numFmtId="166" formatCode="0_)"/>
    <numFmt numFmtId="167" formatCode="0.000_)"/>
    <numFmt numFmtId="168" formatCode="#,##0.0"/>
    <numFmt numFmtId="169" formatCode="0.000"/>
  </numFmts>
  <fonts count="19" x14ac:knownFonts="1">
    <font>
      <sz val="12"/>
      <name val="Courier"/>
    </font>
    <font>
      <sz val="10"/>
      <name val="Arial"/>
      <family val="2"/>
    </font>
    <font>
      <sz val="12"/>
      <name val="Courier"/>
      <family val="3"/>
    </font>
    <font>
      <b/>
      <sz val="12"/>
      <color indexed="62"/>
      <name val="Verdana"/>
      <family val="2"/>
    </font>
    <font>
      <sz val="9"/>
      <name val="Verdana"/>
      <family val="2"/>
    </font>
    <font>
      <sz val="9"/>
      <color indexed="62"/>
      <name val="Verdana"/>
      <family val="2"/>
    </font>
    <font>
      <sz val="9"/>
      <color indexed="45"/>
      <name val="Verdana"/>
      <family val="2"/>
    </font>
    <font>
      <sz val="8"/>
      <color indexed="45"/>
      <name val="Verdana"/>
      <family val="2"/>
    </font>
    <font>
      <b/>
      <sz val="9"/>
      <color indexed="45"/>
      <name val="Verdana"/>
      <family val="2"/>
    </font>
    <font>
      <b/>
      <sz val="9"/>
      <color indexed="62"/>
      <name val="Verdana"/>
      <family val="2"/>
    </font>
    <font>
      <b/>
      <sz val="9"/>
      <name val="Verdana"/>
      <family val="2"/>
    </font>
    <font>
      <i/>
      <sz val="9"/>
      <color indexed="45"/>
      <name val="Verdana"/>
      <family val="2"/>
    </font>
    <font>
      <i/>
      <sz val="9"/>
      <name val="Verdana"/>
      <family val="2"/>
    </font>
    <font>
      <i/>
      <sz val="9"/>
      <color indexed="62"/>
      <name val="Verdana"/>
      <family val="2"/>
    </font>
    <font>
      <sz val="8"/>
      <color indexed="62"/>
      <name val="Verdana"/>
      <family val="2"/>
    </font>
    <font>
      <b/>
      <vertAlign val="superscript"/>
      <sz val="12"/>
      <color indexed="62"/>
      <name val="Verdana"/>
      <family val="2"/>
    </font>
    <font>
      <b/>
      <sz val="8"/>
      <color theme="0"/>
      <name val="Verdana"/>
      <family val="2"/>
    </font>
    <font>
      <sz val="9"/>
      <color rgb="FF333399"/>
      <name val="Verdana"/>
      <family val="2"/>
    </font>
    <font>
      <i/>
      <sz val="9"/>
      <color rgb="FF333399"/>
      <name val="Verdana"/>
      <family val="2"/>
    </font>
  </fonts>
  <fills count="3">
    <fill>
      <patternFill patternType="none"/>
    </fill>
    <fill>
      <patternFill patternType="gray125"/>
    </fill>
    <fill>
      <patternFill patternType="solid">
        <fgColor indexed="47"/>
        <bgColor indexed="64"/>
      </patternFill>
    </fill>
  </fills>
  <borders count="8">
    <border>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165" fontId="0" fillId="0" borderId="0"/>
    <xf numFmtId="164" fontId="1" fillId="0" borderId="0" applyFont="0" applyFill="0" applyBorder="0" applyAlignment="0" applyProtection="0"/>
    <xf numFmtId="165" fontId="2" fillId="0" borderId="0"/>
    <xf numFmtId="164" fontId="1" fillId="0" borderId="0" applyFont="0" applyFill="0" applyBorder="0" applyAlignment="0" applyProtection="0"/>
  </cellStyleXfs>
  <cellXfs count="47">
    <xf numFmtId="165" fontId="0" fillId="0" borderId="0" xfId="0"/>
    <xf numFmtId="165" fontId="3" fillId="0" borderId="0" xfId="0" applyFont="1" applyFill="1" applyBorder="1" applyAlignment="1" applyProtection="1">
      <alignment horizontal="left" vertical="center"/>
    </xf>
    <xf numFmtId="165" fontId="4" fillId="0" borderId="0" xfId="0" applyFont="1" applyFill="1" applyBorder="1" applyAlignment="1">
      <alignment vertical="center"/>
    </xf>
    <xf numFmtId="165" fontId="5" fillId="0" borderId="1" xfId="0" applyFont="1" applyFill="1" applyBorder="1" applyAlignment="1" applyProtection="1">
      <alignment horizontal="left" vertical="center"/>
    </xf>
    <xf numFmtId="165" fontId="4" fillId="0" borderId="0" xfId="0" applyFont="1" applyAlignment="1">
      <alignment vertical="center"/>
    </xf>
    <xf numFmtId="165" fontId="4" fillId="0" borderId="0" xfId="2" applyFont="1" applyAlignment="1">
      <alignment vertical="center"/>
    </xf>
    <xf numFmtId="165" fontId="5" fillId="0" borderId="0" xfId="0" applyFont="1" applyFill="1" applyAlignment="1">
      <alignment horizontal="right" vertical="center"/>
    </xf>
    <xf numFmtId="165" fontId="4" fillId="0" borderId="0" xfId="0" applyFont="1" applyAlignment="1">
      <alignment horizontal="right" vertical="center"/>
    </xf>
    <xf numFmtId="165" fontId="10" fillId="0" borderId="0" xfId="0" applyFont="1" applyBorder="1" applyAlignment="1">
      <alignment vertical="center"/>
    </xf>
    <xf numFmtId="166" fontId="8" fillId="2" borderId="2" xfId="0" applyNumberFormat="1" applyFont="1" applyFill="1" applyBorder="1" applyAlignment="1">
      <alignment horizontal="center" vertical="center" wrapText="1"/>
    </xf>
    <xf numFmtId="1" fontId="9" fillId="2" borderId="3" xfId="0" applyNumberFormat="1" applyFont="1" applyFill="1" applyBorder="1" applyAlignment="1" applyProtection="1">
      <alignment horizontal="right" vertical="center"/>
    </xf>
    <xf numFmtId="166" fontId="16" fillId="2" borderId="4" xfId="0" applyNumberFormat="1" applyFont="1" applyFill="1" applyBorder="1" applyAlignment="1">
      <alignment horizontal="center" vertical="center" wrapText="1"/>
    </xf>
    <xf numFmtId="1" fontId="16" fillId="2" borderId="0" xfId="0" applyNumberFormat="1" applyFont="1" applyFill="1" applyBorder="1" applyAlignment="1" applyProtection="1">
      <alignment horizontal="right" vertical="center"/>
    </xf>
    <xf numFmtId="165" fontId="16" fillId="0" borderId="0" xfId="0" applyFont="1" applyBorder="1" applyAlignment="1">
      <alignment vertical="center"/>
    </xf>
    <xf numFmtId="165" fontId="6" fillId="0" borderId="4" xfId="0" applyNumberFormat="1" applyFont="1" applyFill="1" applyBorder="1" applyAlignment="1">
      <alignment vertical="center"/>
    </xf>
    <xf numFmtId="168" fontId="5" fillId="0" borderId="0" xfId="1" applyNumberFormat="1" applyFont="1" applyFill="1" applyBorder="1" applyAlignment="1" applyProtection="1">
      <alignment horizontal="right" vertical="center"/>
    </xf>
    <xf numFmtId="168" fontId="5" fillId="0" borderId="0" xfId="1" applyNumberFormat="1" applyFont="1" applyFill="1" applyAlignment="1">
      <alignment horizontal="right" vertical="center"/>
    </xf>
    <xf numFmtId="165" fontId="6" fillId="0" borderId="5" xfId="0" applyNumberFormat="1" applyFont="1" applyFill="1" applyBorder="1" applyAlignment="1">
      <alignment vertical="center"/>
    </xf>
    <xf numFmtId="168" fontId="5" fillId="0" borderId="1" xfId="1" applyNumberFormat="1" applyFont="1" applyFill="1" applyBorder="1" applyAlignment="1" applyProtection="1">
      <alignment horizontal="right" vertical="center"/>
    </xf>
    <xf numFmtId="165" fontId="6" fillId="0" borderId="6" xfId="0" applyNumberFormat="1" applyFont="1" applyFill="1" applyBorder="1" applyAlignment="1">
      <alignment vertical="center"/>
    </xf>
    <xf numFmtId="168" fontId="5" fillId="0" borderId="1" xfId="1" applyNumberFormat="1" applyFont="1" applyFill="1" applyBorder="1" applyAlignment="1">
      <alignment horizontal="right" vertical="center"/>
    </xf>
    <xf numFmtId="165" fontId="17" fillId="0" borderId="7" xfId="0" applyNumberFormat="1" applyFont="1" applyFill="1" applyBorder="1" applyAlignment="1">
      <alignment vertical="center"/>
    </xf>
    <xf numFmtId="165" fontId="18" fillId="0" borderId="6" xfId="0" applyNumberFormat="1" applyFont="1" applyFill="1" applyBorder="1" applyAlignment="1">
      <alignment horizontal="left" vertical="center" indent="1"/>
    </xf>
    <xf numFmtId="168" fontId="11" fillId="0" borderId="7" xfId="0" applyNumberFormat="1" applyFont="1" applyFill="1" applyBorder="1" applyAlignment="1">
      <alignment horizontal="right" vertical="center"/>
    </xf>
    <xf numFmtId="168" fontId="11" fillId="0" borderId="0" xfId="0" applyNumberFormat="1" applyFont="1" applyFill="1" applyBorder="1" applyAlignment="1">
      <alignment horizontal="right" vertical="center"/>
    </xf>
    <xf numFmtId="165" fontId="12" fillId="0" borderId="0" xfId="2" applyFont="1" applyAlignment="1">
      <alignment vertical="center"/>
    </xf>
    <xf numFmtId="165" fontId="17" fillId="0" borderId="6" xfId="0" applyNumberFormat="1" applyFont="1" applyFill="1" applyBorder="1" applyAlignment="1">
      <alignment vertical="center"/>
    </xf>
    <xf numFmtId="168" fontId="6" fillId="0" borderId="7"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6" fontId="18" fillId="0" borderId="6" xfId="0" applyNumberFormat="1" applyFont="1" applyFill="1" applyBorder="1" applyAlignment="1">
      <alignment horizontal="left" vertical="center" indent="1"/>
    </xf>
    <xf numFmtId="169" fontId="11" fillId="0" borderId="7"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165" fontId="17" fillId="0" borderId="6" xfId="0" applyNumberFormat="1" applyFont="1" applyFill="1" applyBorder="1" applyAlignment="1">
      <alignment horizontal="left" vertical="center"/>
    </xf>
    <xf numFmtId="165" fontId="7" fillId="0" borderId="0" xfId="0" applyFont="1" applyFill="1" applyBorder="1" applyAlignment="1">
      <alignment vertical="center"/>
    </xf>
    <xf numFmtId="165" fontId="7" fillId="0" borderId="0" xfId="0" quotePrefix="1" applyFont="1" applyFill="1" applyBorder="1" applyAlignment="1">
      <alignment vertical="center"/>
    </xf>
    <xf numFmtId="168" fontId="5" fillId="0" borderId="3" xfId="1" applyNumberFormat="1" applyFont="1" applyFill="1" applyBorder="1" applyAlignment="1">
      <alignment horizontal="right" vertical="center"/>
    </xf>
    <xf numFmtId="168" fontId="5" fillId="0" borderId="0" xfId="1" applyNumberFormat="1" applyFont="1" applyFill="1" applyBorder="1" applyAlignment="1">
      <alignment horizontal="right" vertical="center"/>
    </xf>
    <xf numFmtId="1" fontId="16" fillId="2" borderId="0" xfId="0" applyNumberFormat="1" applyFont="1" applyFill="1" applyBorder="1" applyAlignment="1" applyProtection="1">
      <alignment horizontal="right" vertical="center"/>
    </xf>
    <xf numFmtId="1" fontId="10" fillId="2" borderId="3" xfId="0" applyNumberFormat="1" applyFont="1" applyFill="1" applyBorder="1" applyAlignment="1" applyProtection="1">
      <alignment horizontal="right" vertical="center"/>
    </xf>
    <xf numFmtId="168" fontId="11" fillId="0" borderId="0" xfId="1" applyNumberFormat="1" applyFont="1" applyFill="1" applyBorder="1" applyAlignment="1">
      <alignment horizontal="right" vertical="center"/>
    </xf>
    <xf numFmtId="165" fontId="11" fillId="0" borderId="4" xfId="0" applyNumberFormat="1" applyFont="1" applyFill="1" applyBorder="1" applyAlignment="1">
      <alignment horizontal="left" vertical="center" indent="1"/>
    </xf>
    <xf numFmtId="168" fontId="13" fillId="0" borderId="0" xfId="1" applyNumberFormat="1" applyFont="1" applyFill="1" applyAlignment="1">
      <alignment horizontal="right" vertical="center"/>
    </xf>
    <xf numFmtId="168" fontId="13" fillId="0" borderId="0" xfId="1" applyNumberFormat="1" applyFont="1" applyFill="1" applyBorder="1" applyAlignment="1">
      <alignment horizontal="right" vertical="center"/>
    </xf>
    <xf numFmtId="165" fontId="12" fillId="0" borderId="0" xfId="0" applyFont="1" applyAlignment="1">
      <alignment vertical="center"/>
    </xf>
    <xf numFmtId="167" fontId="5" fillId="0" borderId="0" xfId="0" applyNumberFormat="1" applyFont="1" applyFill="1" applyAlignment="1">
      <alignment horizontal="right" vertical="center"/>
    </xf>
    <xf numFmtId="1" fontId="14" fillId="0" borderId="0" xfId="0" applyNumberFormat="1" applyFont="1" applyFill="1" applyAlignment="1">
      <alignment horizontal="right" vertical="center"/>
    </xf>
    <xf numFmtId="165" fontId="18" fillId="0" borderId="6" xfId="0" applyNumberFormat="1" applyFont="1" applyFill="1" applyBorder="1" applyAlignment="1">
      <alignment horizontal="left" vertical="center" indent="2"/>
    </xf>
  </cellXfs>
  <cellStyles count="4">
    <cellStyle name="Millares" xfId="1" builtinId="3"/>
    <cellStyle name="Millares 2 2" xfId="3"/>
    <cellStyle name="Normal" xfId="0" builtinId="0"/>
    <cellStyle name="Normal_bal97" xfId="2"/>
  </cellStyles>
  <dxfs count="63">
    <dxf>
      <font>
        <b val="0"/>
        <i/>
        <strike val="0"/>
        <condense val="0"/>
        <extend val="0"/>
        <outline val="0"/>
        <shadow val="0"/>
        <u val="none"/>
        <vertAlign val="baseline"/>
        <sz val="9"/>
        <color indexed="45"/>
        <name val="Verdana"/>
        <scheme val="none"/>
      </font>
      <numFmt numFmtId="168" formatCode="#,##0.0"/>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9"/>
        <color indexed="45"/>
        <name val="Verdana"/>
        <scheme val="none"/>
      </font>
      <numFmt numFmtId="168" formatCode="#,##0.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ont>
        <b val="0"/>
        <i/>
        <strike val="0"/>
        <condense val="0"/>
        <extend val="0"/>
        <outline val="0"/>
        <shadow val="0"/>
        <u val="none"/>
        <vertAlign val="baseline"/>
        <sz val="9"/>
        <color indexed="45"/>
        <name val="Verdana"/>
        <scheme val="none"/>
      </font>
      <numFmt numFmtId="168" formatCode="#,##0.0"/>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9"/>
        <color indexed="45"/>
        <name val="Verdana"/>
        <scheme val="none"/>
      </font>
      <numFmt numFmtId="168" formatCode="#,##0.0"/>
      <fill>
        <patternFill patternType="none">
          <fgColor indexed="64"/>
          <bgColor indexed="65"/>
        </patternFill>
      </fill>
      <alignment horizontal="right" vertical="center" textRotation="0" wrapText="0" indent="0" justifyLastLine="0" shrinkToFit="0" readingOrder="0"/>
    </dxf>
    <dxf>
      <font>
        <i/>
        <sz val="9"/>
        <color indexed="45"/>
        <name val="Verdana"/>
        <scheme val="none"/>
      </font>
      <numFmt numFmtId="168" formatCode="#,##0.0"/>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9"/>
        <color indexed="45"/>
        <name val="Verdana"/>
        <scheme val="none"/>
      </font>
      <numFmt numFmtId="168" formatCode="#,##0.0"/>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9"/>
        <color indexed="45"/>
        <name val="Verdana"/>
        <scheme val="none"/>
      </font>
      <numFmt numFmtId="165" formatCode="0.0_)"/>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border outline="0">
        <top style="thin">
          <color indexed="64"/>
        </top>
        <bottom style="thin">
          <color indexed="64"/>
        </bottom>
      </border>
    </dxf>
    <dxf>
      <fill>
        <patternFill patternType="none">
          <fgColor indexed="64"/>
          <bgColor indexed="65"/>
        </patternFill>
      </fill>
    </dxf>
    <dxf>
      <font>
        <b/>
        <i val="0"/>
        <strike val="0"/>
        <condense val="0"/>
        <extend val="0"/>
        <outline val="0"/>
        <shadow val="0"/>
        <u val="none"/>
        <vertAlign val="baseline"/>
        <sz val="8"/>
        <color theme="0"/>
        <name val="Verdana"/>
        <scheme val="none"/>
      </font>
      <numFmt numFmtId="1" formatCode="0"/>
      <fill>
        <patternFill patternType="solid">
          <fgColor indexed="64"/>
          <bgColor indexed="47"/>
        </patternFill>
      </fill>
      <alignment horizontal="right" vertical="center" textRotation="0" wrapText="0" indent="0" justifyLastLine="0" shrinkToFit="0" readingOrder="0"/>
      <protection locked="1" hidden="0"/>
    </dxf>
    <dxf>
      <fill>
        <patternFill>
          <bgColor rgb="FFF1E1A3"/>
        </patternFill>
      </fill>
      <border diagonalUp="0" diagonalDown="0">
        <left/>
        <right/>
        <top/>
        <bottom/>
        <vertical/>
        <horizontal/>
      </border>
    </dxf>
    <dxf>
      <fill>
        <patternFill>
          <bgColor rgb="FFFDF5CE"/>
        </patternFill>
      </fill>
      <border diagonalUp="0" diagonalDown="0">
        <left/>
        <right/>
        <top/>
        <bottom/>
        <vertical/>
        <horizontal/>
      </border>
    </dxf>
  </dxfs>
  <tableStyles count="1" defaultTableStyle="TableStyleMedium9" defaultPivotStyle="PivotStyleLight16">
    <tableStyle name="Estilo de tabla 1" pivot="0" count="2">
      <tableStyleElement type="wholeTable" dxfId="62"/>
      <tableStyleElement type="secondRowStripe" dxfId="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3399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1E1A3"/>
      <rgbColor rgb="00FDF5CE"/>
      <rgbColor rgb="0099CCFF"/>
      <rgbColor rgb="00333399"/>
      <rgbColor rgb="00CC99FF"/>
      <rgbColor rgb="00D1D4E1"/>
      <rgbColor rgb="003366FF"/>
      <rgbColor rgb="0033CCCC"/>
      <rgbColor rgb="0099CC00"/>
      <rgbColor rgb="00FFCC00"/>
      <rgbColor rgb="00FF9900"/>
      <rgbColor rgb="00FF6600"/>
      <rgbColor rgb="00666699"/>
      <rgbColor rgb="00969696"/>
      <rgbColor rgb="00003366"/>
      <rgbColor rgb="00339966"/>
      <rgbColor rgb="00003300"/>
      <rgbColor rgb="00F8DE8C"/>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4:BF70" totalsRowShown="0" headerRowDxfId="60" dataDxfId="59" tableBorderDxfId="58">
  <tableColumns count="58">
    <tableColumn id="1" name="Columna1" dataDxfId="57"/>
    <tableColumn id="2" name="Columna2" dataDxfId="56"/>
    <tableColumn id="3" name="Columna3" dataDxfId="55"/>
    <tableColumn id="4" name="Columna4" dataDxfId="54"/>
    <tableColumn id="5" name="Columna5" dataDxfId="53"/>
    <tableColumn id="6" name="Columna6" dataDxfId="52"/>
    <tableColumn id="7" name="Columna7" dataDxfId="51"/>
    <tableColumn id="8" name="Columna8" dataDxfId="50"/>
    <tableColumn id="9" name="Columna9" dataDxfId="49"/>
    <tableColumn id="10" name="Columna10" dataDxfId="48"/>
    <tableColumn id="11" name="Columna11" dataDxfId="47"/>
    <tableColumn id="12" name="Columna12" dataDxfId="46"/>
    <tableColumn id="13" name="Columna13" dataDxfId="45"/>
    <tableColumn id="14" name="Columna14" dataDxfId="44"/>
    <tableColumn id="15" name="Columna15" dataDxfId="43"/>
    <tableColumn id="16" name="Columna16" dataDxfId="42"/>
    <tableColumn id="17" name="Columna17" dataDxfId="41"/>
    <tableColumn id="18" name="Columna18" dataDxfId="40"/>
    <tableColumn id="19" name="Columna19" dataDxfId="39"/>
    <tableColumn id="20" name="Columna20" dataDxfId="38"/>
    <tableColumn id="21" name="Columna21" dataDxfId="37"/>
    <tableColumn id="22" name="Columna22" dataDxfId="36"/>
    <tableColumn id="23" name="Columna23" dataDxfId="35"/>
    <tableColumn id="24" name="Columna24" dataDxfId="34"/>
    <tableColumn id="25" name="Columna25" dataDxfId="33"/>
    <tableColumn id="26" name="Columna26" dataDxfId="32"/>
    <tableColumn id="27" name="Columna27" dataDxfId="31"/>
    <tableColumn id="28" name="Columna28" dataDxfId="30"/>
    <tableColumn id="29" name="Columna29" dataDxfId="29"/>
    <tableColumn id="30" name="Columna30" dataDxfId="28"/>
    <tableColumn id="31" name="Columna31" dataDxfId="27"/>
    <tableColumn id="32" name="Columna32" dataDxfId="26"/>
    <tableColumn id="33" name="Columna33" dataDxfId="25"/>
    <tableColumn id="34" name="Columna34" dataDxfId="24"/>
    <tableColumn id="35" name="Columna35" dataDxfId="23"/>
    <tableColumn id="36" name="Columna36" dataDxfId="22"/>
    <tableColumn id="37" name="Columna37" dataDxfId="21"/>
    <tableColumn id="38" name="Columna38" dataDxfId="20"/>
    <tableColumn id="39" name="Columna39" dataDxfId="19"/>
    <tableColumn id="40" name="Columna40" dataDxfId="18"/>
    <tableColumn id="41" name="Columna41" dataDxfId="17"/>
    <tableColumn id="42" name="Columna42" dataDxfId="16"/>
    <tableColumn id="43" name="Columna43" dataDxfId="15"/>
    <tableColumn id="44" name="Columna44" dataDxfId="14"/>
    <tableColumn id="45" name="Columna45" dataDxfId="13"/>
    <tableColumn id="46" name="Columna46" dataDxfId="12"/>
    <tableColumn id="47" name="Columna47" dataDxfId="11"/>
    <tableColumn id="48" name="Columna48" dataDxfId="10"/>
    <tableColumn id="49" name="Columna49" dataDxfId="9"/>
    <tableColumn id="50" name="Columna50" dataDxfId="8"/>
    <tableColumn id="51" name="Columna502" dataDxfId="7"/>
    <tableColumn id="53" name="Columna503" dataDxfId="6"/>
    <tableColumn id="52" name="Columna51" dataDxfId="5"/>
    <tableColumn id="55" name="Columna512" dataDxfId="4"/>
    <tableColumn id="56" name="Columna52" dataDxfId="3"/>
    <tableColumn id="54" name="Columna522" dataDxfId="2"/>
    <tableColumn id="57" name="Columna523" dataDxfId="1"/>
    <tableColumn id="58" name="Columna5232"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outlinePr summaryBelow="0"/>
  </sheetPr>
  <dimension ref="A1:BF75"/>
  <sheetViews>
    <sheetView showGridLines="0" tabSelected="1" zoomScaleNormal="100" workbookViewId="0">
      <pane xSplit="1" ySplit="3" topLeftCell="B4" activePane="bottomRight" state="frozen"/>
      <selection pane="topRight" activeCell="B1" sqref="B1"/>
      <selection pane="bottomLeft" activeCell="A4" sqref="A4"/>
      <selection pane="bottomRight" activeCell="A3" sqref="A3"/>
    </sheetView>
  </sheetViews>
  <sheetFormatPr baseColWidth="10" defaultColWidth="7.77734375" defaultRowHeight="11.25" outlineLevelRow="1" outlineLevelCol="1" x14ac:dyDescent="0.2"/>
  <cols>
    <col min="1" max="1" width="26.21875" style="4" customWidth="1"/>
    <col min="2" max="2" width="5.5546875" style="7" customWidth="1"/>
    <col min="3" max="6" width="5.5546875" style="7" hidden="1" customWidth="1" outlineLevel="1"/>
    <col min="7" max="7" width="5.5546875" style="7" customWidth="1" collapsed="1"/>
    <col min="8" max="11" width="5.5546875" style="7" hidden="1" customWidth="1" outlineLevel="1"/>
    <col min="12" max="12" width="5.5546875" style="7" customWidth="1" collapsed="1"/>
    <col min="13" max="16" width="5.5546875" style="7" hidden="1" customWidth="1" outlineLevel="1"/>
    <col min="17" max="17" width="5.5546875" style="7" customWidth="1" collapsed="1"/>
    <col min="18" max="21" width="6.6640625" style="7" hidden="1" customWidth="1" outlineLevel="1"/>
    <col min="22" max="22" width="6.6640625" style="7" customWidth="1" collapsed="1"/>
    <col min="23" max="26" width="6.6640625" style="7" hidden="1" customWidth="1" outlineLevel="1"/>
    <col min="27" max="27" width="6.6640625" style="7" customWidth="1" collapsed="1"/>
    <col min="28" max="31" width="6.6640625" style="7" hidden="1" customWidth="1" outlineLevel="1"/>
    <col min="32" max="32" width="6.6640625" style="7" customWidth="1" collapsed="1"/>
    <col min="33" max="36" width="6.6640625" style="7" hidden="1" customWidth="1" outlineLevel="1"/>
    <col min="37" max="37" width="6.6640625" style="7" customWidth="1" collapsed="1"/>
    <col min="38" max="41" width="6.6640625" style="7" hidden="1" customWidth="1" outlineLevel="1"/>
    <col min="42" max="42" width="6.6640625" style="7" customWidth="1" collapsed="1"/>
    <col min="43" max="46" width="6.6640625" style="7" hidden="1" customWidth="1" outlineLevel="1"/>
    <col min="47" max="47" width="6.6640625" style="7" customWidth="1" collapsed="1"/>
    <col min="48" max="51" width="6.6640625" style="7" hidden="1" customWidth="1" outlineLevel="1"/>
    <col min="52" max="52" width="6.6640625" style="7" customWidth="1" collapsed="1"/>
    <col min="53" max="58" width="6.6640625" style="7" customWidth="1"/>
    <col min="59" max="89" width="6.77734375" style="4" customWidth="1"/>
    <col min="90" max="16384" width="7.77734375" style="4"/>
  </cols>
  <sheetData>
    <row r="1" spans="1:58" s="2" customFormat="1" ht="18" customHeight="1" x14ac:dyDescent="0.2">
      <c r="A1" s="1" t="s">
        <v>112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44"/>
      <c r="AV1" s="44"/>
      <c r="AW1" s="44"/>
      <c r="AX1" s="44"/>
      <c r="AY1" s="44"/>
      <c r="AZ1" s="44"/>
      <c r="BA1" s="44"/>
      <c r="BB1" s="44"/>
      <c r="BC1" s="44"/>
      <c r="BD1" s="44"/>
      <c r="BE1" s="44"/>
      <c r="BF1" s="44"/>
    </row>
    <row r="2" spans="1:58" s="2" customFormat="1" ht="15" customHeight="1" x14ac:dyDescent="0.2">
      <c r="A2" s="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45"/>
      <c r="AV2" s="45"/>
      <c r="AW2" s="45"/>
      <c r="AX2" s="45"/>
      <c r="AY2" s="45"/>
      <c r="AZ2" s="45"/>
      <c r="BA2" s="45"/>
      <c r="BB2" s="45"/>
      <c r="BC2" s="45"/>
      <c r="BD2" s="45"/>
      <c r="BE2" s="45"/>
      <c r="BF2" s="45"/>
    </row>
    <row r="3" spans="1:58" s="8" customFormat="1" ht="15" customHeight="1" x14ac:dyDescent="0.2">
      <c r="A3" s="9" t="s">
        <v>1</v>
      </c>
      <c r="B3" s="10">
        <v>1965</v>
      </c>
      <c r="C3" s="10">
        <v>1966</v>
      </c>
      <c r="D3" s="10">
        <v>1967</v>
      </c>
      <c r="E3" s="10">
        <v>1968</v>
      </c>
      <c r="F3" s="10">
        <v>1969</v>
      </c>
      <c r="G3" s="38">
        <v>1970</v>
      </c>
      <c r="H3" s="10">
        <v>1971</v>
      </c>
      <c r="I3" s="10">
        <v>1972</v>
      </c>
      <c r="J3" s="10">
        <v>1973</v>
      </c>
      <c r="K3" s="10">
        <v>1974</v>
      </c>
      <c r="L3" s="38">
        <v>1975</v>
      </c>
      <c r="M3" s="10">
        <v>1976</v>
      </c>
      <c r="N3" s="10">
        <v>1977</v>
      </c>
      <c r="O3" s="10">
        <v>1978</v>
      </c>
      <c r="P3" s="10">
        <v>1979</v>
      </c>
      <c r="Q3" s="38">
        <v>1980</v>
      </c>
      <c r="R3" s="10">
        <v>1981</v>
      </c>
      <c r="S3" s="10">
        <v>1982</v>
      </c>
      <c r="T3" s="10">
        <v>1983</v>
      </c>
      <c r="U3" s="10">
        <v>1984</v>
      </c>
      <c r="V3" s="38">
        <v>1985</v>
      </c>
      <c r="W3" s="10">
        <v>1986</v>
      </c>
      <c r="X3" s="10">
        <v>1987</v>
      </c>
      <c r="Y3" s="10">
        <v>1988</v>
      </c>
      <c r="Z3" s="10">
        <v>1989</v>
      </c>
      <c r="AA3" s="38">
        <v>1990</v>
      </c>
      <c r="AB3" s="10">
        <v>1991</v>
      </c>
      <c r="AC3" s="10">
        <v>1992</v>
      </c>
      <c r="AD3" s="10">
        <v>1993</v>
      </c>
      <c r="AE3" s="10">
        <v>1994</v>
      </c>
      <c r="AF3" s="38">
        <v>1995</v>
      </c>
      <c r="AG3" s="10">
        <v>1996</v>
      </c>
      <c r="AH3" s="10">
        <v>1997</v>
      </c>
      <c r="AI3" s="10">
        <v>1998</v>
      </c>
      <c r="AJ3" s="10">
        <v>1999</v>
      </c>
      <c r="AK3" s="38">
        <v>2000</v>
      </c>
      <c r="AL3" s="10">
        <v>2001</v>
      </c>
      <c r="AM3" s="10">
        <v>2002</v>
      </c>
      <c r="AN3" s="10">
        <v>2003</v>
      </c>
      <c r="AO3" s="10">
        <v>2004</v>
      </c>
      <c r="AP3" s="38">
        <v>2005</v>
      </c>
      <c r="AQ3" s="10">
        <v>2006</v>
      </c>
      <c r="AR3" s="10">
        <v>2007</v>
      </c>
      <c r="AS3" s="10">
        <v>2008</v>
      </c>
      <c r="AT3" s="10">
        <v>2009</v>
      </c>
      <c r="AU3" s="38">
        <v>2010</v>
      </c>
      <c r="AV3" s="10">
        <v>2011</v>
      </c>
      <c r="AW3" s="10">
        <v>2012</v>
      </c>
      <c r="AX3" s="10">
        <v>2013</v>
      </c>
      <c r="AY3" s="10">
        <v>2014</v>
      </c>
      <c r="AZ3" s="38">
        <v>2015</v>
      </c>
      <c r="BA3" s="10">
        <v>2016</v>
      </c>
      <c r="BB3" s="10">
        <v>2017</v>
      </c>
      <c r="BC3" s="10">
        <v>2018</v>
      </c>
      <c r="BD3" s="10">
        <v>2019</v>
      </c>
      <c r="BE3" s="10">
        <v>2020</v>
      </c>
      <c r="BF3" s="10">
        <v>2021</v>
      </c>
    </row>
    <row r="4" spans="1:58" s="13" customFormat="1" ht="15" hidden="1" customHeight="1" x14ac:dyDescent="0.2">
      <c r="A4" s="11" t="s">
        <v>25</v>
      </c>
      <c r="B4" s="12" t="s">
        <v>26</v>
      </c>
      <c r="C4" s="12" t="s">
        <v>27</v>
      </c>
      <c r="D4" s="12" t="s">
        <v>28</v>
      </c>
      <c r="E4" s="12" t="s">
        <v>29</v>
      </c>
      <c r="F4" s="12" t="s">
        <v>30</v>
      </c>
      <c r="G4" s="12" t="s">
        <v>31</v>
      </c>
      <c r="H4" s="12" t="s">
        <v>32</v>
      </c>
      <c r="I4" s="12" t="s">
        <v>33</v>
      </c>
      <c r="J4" s="12" t="s">
        <v>34</v>
      </c>
      <c r="K4" s="12" t="s">
        <v>35</v>
      </c>
      <c r="L4" s="12" t="s">
        <v>36</v>
      </c>
      <c r="M4" s="12" t="s">
        <v>37</v>
      </c>
      <c r="N4" s="12" t="s">
        <v>38</v>
      </c>
      <c r="O4" s="12" t="s">
        <v>39</v>
      </c>
      <c r="P4" s="12" t="s">
        <v>40</v>
      </c>
      <c r="Q4" s="12" t="s">
        <v>41</v>
      </c>
      <c r="R4" s="12" t="s">
        <v>42</v>
      </c>
      <c r="S4" s="12" t="s">
        <v>43</v>
      </c>
      <c r="T4" s="12" t="s">
        <v>44</v>
      </c>
      <c r="U4" s="12" t="s">
        <v>45</v>
      </c>
      <c r="V4" s="12" t="s">
        <v>46</v>
      </c>
      <c r="W4" s="12" t="s">
        <v>47</v>
      </c>
      <c r="X4" s="12" t="s">
        <v>48</v>
      </c>
      <c r="Y4" s="12" t="s">
        <v>49</v>
      </c>
      <c r="Z4" s="12" t="s">
        <v>50</v>
      </c>
      <c r="AA4" s="12" t="s">
        <v>51</v>
      </c>
      <c r="AB4" s="12" t="s">
        <v>52</v>
      </c>
      <c r="AC4" s="12" t="s">
        <v>53</v>
      </c>
      <c r="AD4" s="12" t="s">
        <v>54</v>
      </c>
      <c r="AE4" s="12" t="s">
        <v>55</v>
      </c>
      <c r="AF4" s="12" t="s">
        <v>56</v>
      </c>
      <c r="AG4" s="12" t="s">
        <v>57</v>
      </c>
      <c r="AH4" s="12" t="s">
        <v>58</v>
      </c>
      <c r="AI4" s="12" t="s">
        <v>59</v>
      </c>
      <c r="AJ4" s="12" t="s">
        <v>60</v>
      </c>
      <c r="AK4" s="12" t="s">
        <v>61</v>
      </c>
      <c r="AL4" s="12" t="s">
        <v>62</v>
      </c>
      <c r="AM4" s="12" t="s">
        <v>63</v>
      </c>
      <c r="AN4" s="12" t="s">
        <v>64</v>
      </c>
      <c r="AO4" s="12" t="s">
        <v>65</v>
      </c>
      <c r="AP4" s="12" t="s">
        <v>66</v>
      </c>
      <c r="AQ4" s="12" t="s">
        <v>67</v>
      </c>
      <c r="AR4" s="12" t="s">
        <v>68</v>
      </c>
      <c r="AS4" s="12" t="s">
        <v>69</v>
      </c>
      <c r="AT4" s="12" t="s">
        <v>70</v>
      </c>
      <c r="AU4" s="12" t="s">
        <v>71</v>
      </c>
      <c r="AV4" s="12" t="s">
        <v>72</v>
      </c>
      <c r="AW4" s="12" t="s">
        <v>73</v>
      </c>
      <c r="AX4" s="12" t="s">
        <v>74</v>
      </c>
      <c r="AY4" s="37" t="s">
        <v>104</v>
      </c>
      <c r="AZ4" s="37" t="s">
        <v>105</v>
      </c>
      <c r="BA4" s="37" t="s">
        <v>113</v>
      </c>
      <c r="BB4" s="37" t="s">
        <v>115</v>
      </c>
      <c r="BC4" s="37" t="s">
        <v>114</v>
      </c>
      <c r="BD4" s="37" t="s">
        <v>116</v>
      </c>
      <c r="BE4" s="37" t="s">
        <v>119</v>
      </c>
      <c r="BF4" s="37" t="s">
        <v>125</v>
      </c>
    </row>
    <row r="5" spans="1:58" ht="15" customHeight="1" x14ac:dyDescent="0.2">
      <c r="A5" s="14" t="s">
        <v>2</v>
      </c>
      <c r="B5" s="15">
        <v>198.4011627906977</v>
      </c>
      <c r="C5" s="15">
        <v>503.58139534883719</v>
      </c>
      <c r="D5" s="15">
        <v>444.36976744186052</v>
      </c>
      <c r="E5" s="15">
        <v>389.85</v>
      </c>
      <c r="F5" s="15">
        <v>351.1883720930233</v>
      </c>
      <c r="G5" s="15">
        <v>394.91162790697678</v>
      </c>
      <c r="H5" s="15">
        <v>437.64418604651166</v>
      </c>
      <c r="I5" s="15">
        <v>287.65581395348835</v>
      </c>
      <c r="J5" s="15">
        <v>490.0813953488373</v>
      </c>
      <c r="K5" s="15">
        <v>408.51744186046517</v>
      </c>
      <c r="L5" s="15">
        <v>330.70697674418608</v>
      </c>
      <c r="M5" s="15">
        <v>318.96627906976744</v>
      </c>
      <c r="N5" s="15">
        <v>432.6139534883722</v>
      </c>
      <c r="O5" s="15">
        <v>441.79302325581398</v>
      </c>
      <c r="P5" s="15">
        <v>362.7</v>
      </c>
      <c r="Q5" s="15">
        <v>977.29186046511654</v>
      </c>
      <c r="R5" s="15">
        <v>1033.4000000000001</v>
      </c>
      <c r="S5" s="15">
        <v>1302.4000000000001</v>
      </c>
      <c r="T5" s="15">
        <v>1869.5</v>
      </c>
      <c r="U5" s="15">
        <v>1847.8</v>
      </c>
      <c r="V5" s="15">
        <v>1677.3</v>
      </c>
      <c r="W5" s="15">
        <v>1896.2</v>
      </c>
      <c r="X5" s="15">
        <v>2047.8</v>
      </c>
      <c r="Y5" s="15">
        <v>1403.7</v>
      </c>
      <c r="Z5" s="15">
        <v>1080.9000000000001</v>
      </c>
      <c r="AA5" s="15">
        <v>1990.4</v>
      </c>
      <c r="AB5" s="15">
        <v>1601.4</v>
      </c>
      <c r="AC5" s="15">
        <v>2257.4</v>
      </c>
      <c r="AD5" s="15">
        <v>2072.6</v>
      </c>
      <c r="AE5" s="15">
        <v>1941.1</v>
      </c>
      <c r="AF5" s="15">
        <v>1516.3</v>
      </c>
      <c r="AG5" s="15">
        <v>1459.2</v>
      </c>
      <c r="AH5" s="15">
        <v>1614.6</v>
      </c>
      <c r="AI5" s="15">
        <v>2352.1999999999998</v>
      </c>
      <c r="AJ5" s="15">
        <v>1413.3</v>
      </c>
      <c r="AK5" s="15">
        <v>1896.6</v>
      </c>
      <c r="AL5" s="15">
        <v>2390.5</v>
      </c>
      <c r="AM5" s="15">
        <v>2479.1999999999998</v>
      </c>
      <c r="AN5" s="15">
        <v>2217.6999999999998</v>
      </c>
      <c r="AO5" s="15">
        <v>1243</v>
      </c>
      <c r="AP5" s="15">
        <v>1737.7</v>
      </c>
      <c r="AQ5" s="15">
        <v>956.4</v>
      </c>
      <c r="AR5" s="15">
        <v>2073.1</v>
      </c>
      <c r="AS5" s="15">
        <v>1133.2</v>
      </c>
      <c r="AT5" s="15">
        <v>1380.9</v>
      </c>
      <c r="AU5" s="15">
        <v>2211.1</v>
      </c>
      <c r="AV5" s="15">
        <v>1613.2454775000001</v>
      </c>
      <c r="AW5" s="15">
        <v>1344.4</v>
      </c>
      <c r="AX5" s="15">
        <v>2026.9</v>
      </c>
      <c r="AY5" s="35">
        <v>2460.5</v>
      </c>
      <c r="AZ5" s="35">
        <v>1983.8</v>
      </c>
      <c r="BA5" s="35">
        <v>1944.8</v>
      </c>
      <c r="BB5" s="35">
        <v>1684</v>
      </c>
      <c r="BC5" s="35">
        <v>1731</v>
      </c>
      <c r="BD5" s="35">
        <v>1159.4833249999999</v>
      </c>
      <c r="BE5" s="35">
        <v>857.19018509837463</v>
      </c>
      <c r="BF5" s="35">
        <v>991.81802892829091</v>
      </c>
    </row>
    <row r="6" spans="1:58" ht="15" customHeight="1" x14ac:dyDescent="0.2">
      <c r="A6" s="14" t="s">
        <v>3</v>
      </c>
      <c r="B6" s="16"/>
      <c r="C6" s="16"/>
      <c r="D6" s="16"/>
      <c r="E6" s="16"/>
      <c r="F6" s="16"/>
      <c r="G6" s="16"/>
      <c r="H6" s="16"/>
      <c r="I6" s="16"/>
      <c r="J6" s="16"/>
      <c r="K6" s="16"/>
      <c r="L6" s="16"/>
      <c r="M6" s="16"/>
      <c r="N6" s="16"/>
      <c r="O6" s="16"/>
      <c r="P6" s="16"/>
      <c r="Q6" s="16"/>
      <c r="R6" s="16" t="s">
        <v>0</v>
      </c>
      <c r="S6" s="16" t="s">
        <v>0</v>
      </c>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36"/>
      <c r="AZ6" s="36"/>
      <c r="BA6" s="36"/>
      <c r="BB6" s="36"/>
      <c r="BC6" s="36"/>
      <c r="BD6" s="36"/>
      <c r="BE6" s="36"/>
      <c r="BF6" s="36"/>
    </row>
    <row r="7" spans="1:58" ht="15" customHeight="1" x14ac:dyDescent="0.2">
      <c r="A7" s="14" t="s">
        <v>4</v>
      </c>
      <c r="B7" s="16"/>
      <c r="C7" s="16"/>
      <c r="D7" s="16"/>
      <c r="E7" s="16"/>
      <c r="F7" s="16"/>
      <c r="G7" s="16"/>
      <c r="H7" s="16"/>
      <c r="I7" s="16"/>
      <c r="J7" s="16"/>
      <c r="K7" s="16"/>
      <c r="L7" s="16"/>
      <c r="M7" s="16"/>
      <c r="N7" s="16"/>
      <c r="O7" s="16"/>
      <c r="P7" s="16"/>
      <c r="Q7" s="16"/>
      <c r="R7" s="16" t="s">
        <v>0</v>
      </c>
      <c r="S7" s="16" t="s">
        <v>0</v>
      </c>
      <c r="T7" s="16" t="s">
        <v>0</v>
      </c>
      <c r="U7" s="16" t="s">
        <v>0</v>
      </c>
      <c r="V7" s="16" t="s">
        <v>0</v>
      </c>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36"/>
      <c r="AZ7" s="36"/>
      <c r="BA7" s="36"/>
      <c r="BB7" s="36"/>
      <c r="BC7" s="36"/>
      <c r="BD7" s="36"/>
      <c r="BE7" s="36"/>
      <c r="BF7" s="36"/>
    </row>
    <row r="8" spans="1:58" ht="15" customHeight="1" x14ac:dyDescent="0.2">
      <c r="A8" s="14" t="s">
        <v>5</v>
      </c>
      <c r="B8" s="16"/>
      <c r="C8" s="16"/>
      <c r="D8" s="16"/>
      <c r="E8" s="16"/>
      <c r="F8" s="16"/>
      <c r="G8" s="16"/>
      <c r="H8" s="16"/>
      <c r="I8" s="16"/>
      <c r="J8" s="16"/>
      <c r="K8" s="16"/>
      <c r="L8" s="16"/>
      <c r="M8" s="16"/>
      <c r="N8" s="16"/>
      <c r="O8" s="16"/>
      <c r="P8" s="16"/>
      <c r="Q8" s="16"/>
      <c r="R8" s="16" t="s">
        <v>0</v>
      </c>
      <c r="S8" s="16" t="s">
        <v>0</v>
      </c>
      <c r="T8" s="16" t="s">
        <v>0</v>
      </c>
      <c r="U8" s="16" t="s">
        <v>0</v>
      </c>
      <c r="V8" s="16" t="s">
        <v>0</v>
      </c>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36"/>
      <c r="AZ8" s="36"/>
      <c r="BA8" s="36"/>
      <c r="BB8" s="36"/>
      <c r="BC8" s="36"/>
      <c r="BD8" s="36"/>
      <c r="BE8" s="36"/>
      <c r="BF8" s="36"/>
    </row>
    <row r="9" spans="1:58" ht="15" customHeight="1" x14ac:dyDescent="0.2">
      <c r="A9" s="14" t="s">
        <v>6</v>
      </c>
      <c r="B9" s="16"/>
      <c r="C9" s="16"/>
      <c r="D9" s="16"/>
      <c r="E9" s="16"/>
      <c r="F9" s="16"/>
      <c r="G9" s="16"/>
      <c r="H9" s="16"/>
      <c r="I9" s="16"/>
      <c r="J9" s="16"/>
      <c r="K9" s="16"/>
      <c r="L9" s="16"/>
      <c r="M9" s="16"/>
      <c r="N9" s="16"/>
      <c r="O9" s="16"/>
      <c r="P9" s="16"/>
      <c r="Q9" s="16"/>
      <c r="R9" s="16" t="s">
        <v>0</v>
      </c>
      <c r="S9" s="16" t="s">
        <v>0</v>
      </c>
      <c r="T9" s="16" t="s">
        <v>0</v>
      </c>
      <c r="U9" s="16" t="s">
        <v>0</v>
      </c>
      <c r="V9" s="16" t="s">
        <v>0</v>
      </c>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36"/>
      <c r="AZ9" s="36"/>
      <c r="BA9" s="36"/>
      <c r="BB9" s="36"/>
      <c r="BC9" s="36"/>
      <c r="BD9" s="36"/>
      <c r="BE9" s="36"/>
      <c r="BF9" s="36"/>
    </row>
    <row r="10" spans="1:58" ht="15" customHeight="1" x14ac:dyDescent="0.2">
      <c r="A10" s="14" t="s">
        <v>7</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36"/>
      <c r="AZ10" s="36"/>
      <c r="BA10" s="36"/>
      <c r="BB10" s="36"/>
      <c r="BC10" s="36"/>
      <c r="BD10" s="36"/>
      <c r="BE10" s="36"/>
      <c r="BF10" s="36"/>
    </row>
    <row r="11" spans="1:58" ht="15" customHeight="1" x14ac:dyDescent="0.2">
      <c r="A11" s="14" t="s">
        <v>8</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36"/>
      <c r="AZ11" s="36"/>
      <c r="BA11" s="36"/>
      <c r="BB11" s="36"/>
      <c r="BC11" s="36"/>
      <c r="BD11" s="36"/>
      <c r="BE11" s="36"/>
      <c r="BF11" s="36"/>
    </row>
    <row r="12" spans="1:58" ht="15" customHeight="1" x14ac:dyDescent="0.2">
      <c r="A12" s="17" t="s">
        <v>9</v>
      </c>
      <c r="B12" s="18">
        <v>198.4011627906977</v>
      </c>
      <c r="C12" s="18">
        <v>503.58139534883719</v>
      </c>
      <c r="D12" s="18">
        <v>444.36976744186052</v>
      </c>
      <c r="E12" s="18">
        <v>389.85</v>
      </c>
      <c r="F12" s="18">
        <v>351.1883720930233</v>
      </c>
      <c r="G12" s="18">
        <v>394.91162790697678</v>
      </c>
      <c r="H12" s="18">
        <v>437.64418604651166</v>
      </c>
      <c r="I12" s="18">
        <v>287.65581395348835</v>
      </c>
      <c r="J12" s="18">
        <v>490.0813953488373</v>
      </c>
      <c r="K12" s="18">
        <v>408.51744186046517</v>
      </c>
      <c r="L12" s="18">
        <v>330.70697674418608</v>
      </c>
      <c r="M12" s="18">
        <v>318.96627906976744</v>
      </c>
      <c r="N12" s="18">
        <v>432.6139534883722</v>
      </c>
      <c r="O12" s="18">
        <v>441.79302325581398</v>
      </c>
      <c r="P12" s="18">
        <v>362.7</v>
      </c>
      <c r="Q12" s="18">
        <v>977.29186046511654</v>
      </c>
      <c r="R12" s="18">
        <v>1033.4000000000001</v>
      </c>
      <c r="S12" s="18">
        <v>1302.4000000000001</v>
      </c>
      <c r="T12" s="18">
        <v>1869.5</v>
      </c>
      <c r="U12" s="18">
        <v>1847.8</v>
      </c>
      <c r="V12" s="18">
        <v>1677.3</v>
      </c>
      <c r="W12" s="18">
        <v>1896.2</v>
      </c>
      <c r="X12" s="18">
        <v>2047.8</v>
      </c>
      <c r="Y12" s="18">
        <v>1403.7</v>
      </c>
      <c r="Z12" s="18">
        <v>1080.9000000000001</v>
      </c>
      <c r="AA12" s="18">
        <v>1990.4</v>
      </c>
      <c r="AB12" s="18">
        <v>1601.4</v>
      </c>
      <c r="AC12" s="18">
        <v>2257.4</v>
      </c>
      <c r="AD12" s="18">
        <v>2072.6</v>
      </c>
      <c r="AE12" s="18">
        <v>1941.1</v>
      </c>
      <c r="AF12" s="18">
        <v>1516.3</v>
      </c>
      <c r="AG12" s="18">
        <v>1459.2</v>
      </c>
      <c r="AH12" s="18">
        <v>1614.6</v>
      </c>
      <c r="AI12" s="18">
        <v>2352.1999999999998</v>
      </c>
      <c r="AJ12" s="18">
        <v>1413.3</v>
      </c>
      <c r="AK12" s="18">
        <v>1896.6</v>
      </c>
      <c r="AL12" s="18">
        <v>2390.5</v>
      </c>
      <c r="AM12" s="18">
        <v>2479.1999999999998</v>
      </c>
      <c r="AN12" s="18">
        <v>2217.6999999999998</v>
      </c>
      <c r="AO12" s="18">
        <v>1243</v>
      </c>
      <c r="AP12" s="18">
        <v>1737.7</v>
      </c>
      <c r="AQ12" s="18">
        <v>956.4</v>
      </c>
      <c r="AR12" s="18">
        <v>2073.1</v>
      </c>
      <c r="AS12" s="18">
        <v>1133.2</v>
      </c>
      <c r="AT12" s="18">
        <v>1380.9</v>
      </c>
      <c r="AU12" s="18">
        <v>2211.1</v>
      </c>
      <c r="AV12" s="18">
        <f>AV5</f>
        <v>1613.2454775000001</v>
      </c>
      <c r="AW12" s="18">
        <f>AW5</f>
        <v>1344.4</v>
      </c>
      <c r="AX12" s="18">
        <f>AX5</f>
        <v>2026.9</v>
      </c>
      <c r="AY12" s="20">
        <f>AY5</f>
        <v>2460.5</v>
      </c>
      <c r="AZ12" s="20">
        <v>1983.8</v>
      </c>
      <c r="BA12" s="20">
        <v>1944.8</v>
      </c>
      <c r="BB12" s="20">
        <v>1684</v>
      </c>
      <c r="BC12" s="20">
        <v>1731</v>
      </c>
      <c r="BD12" s="20">
        <v>1159.4833249999999</v>
      </c>
      <c r="BE12" s="20">
        <v>857.19018509837463</v>
      </c>
      <c r="BF12" s="20">
        <v>991.81802892829091</v>
      </c>
    </row>
    <row r="13" spans="1:58" ht="15" hidden="1" customHeight="1" x14ac:dyDescent="0.2">
      <c r="A13" s="14" t="s">
        <v>10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36"/>
      <c r="AZ13" s="36"/>
      <c r="BA13" s="36"/>
      <c r="BB13" s="36"/>
      <c r="BC13" s="36"/>
      <c r="BD13" s="36"/>
      <c r="BE13" s="36"/>
      <c r="BF13" s="36"/>
    </row>
    <row r="14" spans="1:58" ht="15" customHeight="1" collapsed="1" x14ac:dyDescent="0.2">
      <c r="A14" s="21" t="s">
        <v>75</v>
      </c>
      <c r="B14" s="16">
        <v>-198.4011627906977</v>
      </c>
      <c r="C14" s="16">
        <v>-503.58139534883719</v>
      </c>
      <c r="D14" s="16">
        <v>-444.36976744186052</v>
      </c>
      <c r="E14" s="16">
        <v>-389.85</v>
      </c>
      <c r="F14" s="16">
        <v>-351.1883720930233</v>
      </c>
      <c r="G14" s="16">
        <v>-394.91162790697678</v>
      </c>
      <c r="H14" s="16">
        <v>-437.64418604651166</v>
      </c>
      <c r="I14" s="16">
        <v>-287.65581395348835</v>
      </c>
      <c r="J14" s="16">
        <v>-490.0813953488373</v>
      </c>
      <c r="K14" s="16">
        <v>-408.51744186046517</v>
      </c>
      <c r="L14" s="16">
        <v>-330.70697674418608</v>
      </c>
      <c r="M14" s="16">
        <v>-318.96627906976744</v>
      </c>
      <c r="N14" s="16">
        <v>-432.6139534883722</v>
      </c>
      <c r="O14" s="16">
        <v>-441.79302325581398</v>
      </c>
      <c r="P14" s="16">
        <v>-362.7</v>
      </c>
      <c r="Q14" s="16">
        <v>-977.29186046511654</v>
      </c>
      <c r="R14" s="16">
        <v>-1033.4000000000001</v>
      </c>
      <c r="S14" s="16">
        <v>-1302.4000000000001</v>
      </c>
      <c r="T14" s="16">
        <v>-1869.5</v>
      </c>
      <c r="U14" s="16">
        <v>-1847.8</v>
      </c>
      <c r="V14" s="16">
        <v>-1677.3</v>
      </c>
      <c r="W14" s="16">
        <v>-1896.2</v>
      </c>
      <c r="X14" s="16">
        <v>-2047.8</v>
      </c>
      <c r="Y14" s="16">
        <v>-1403.7</v>
      </c>
      <c r="Z14" s="16">
        <v>-1080.9000000000001</v>
      </c>
      <c r="AA14" s="16">
        <v>-1990.4</v>
      </c>
      <c r="AB14" s="16">
        <v>-1601.4</v>
      </c>
      <c r="AC14" s="16">
        <v>-2257.4</v>
      </c>
      <c r="AD14" s="16">
        <v>-2072.6</v>
      </c>
      <c r="AE14" s="16">
        <v>-1941.1</v>
      </c>
      <c r="AF14" s="16">
        <v>-1516.3</v>
      </c>
      <c r="AG14" s="16">
        <v>-1459.2</v>
      </c>
      <c r="AH14" s="16">
        <v>-1614.6</v>
      </c>
      <c r="AI14" s="16">
        <v>-2352.1999999999998</v>
      </c>
      <c r="AJ14" s="16">
        <v>-1413.3</v>
      </c>
      <c r="AK14" s="16">
        <v>-1896.6</v>
      </c>
      <c r="AL14" s="16">
        <v>-2390.5</v>
      </c>
      <c r="AM14" s="16">
        <v>-2479.1999999999998</v>
      </c>
      <c r="AN14" s="16">
        <v>-2217.6999999999998</v>
      </c>
      <c r="AO14" s="16">
        <v>-1243</v>
      </c>
      <c r="AP14" s="16">
        <v>-1737.7</v>
      </c>
      <c r="AQ14" s="16">
        <v>-956.4</v>
      </c>
      <c r="AR14" s="16">
        <v>-2073.1</v>
      </c>
      <c r="AS14" s="16">
        <v>-1133.2</v>
      </c>
      <c r="AT14" s="16">
        <v>-1380.9</v>
      </c>
      <c r="AU14" s="16">
        <v>-2211.1</v>
      </c>
      <c r="AV14" s="16">
        <f>-AV12</f>
        <v>-1613.2454775000001</v>
      </c>
      <c r="AW14" s="16">
        <f>-AW12</f>
        <v>-1344.4</v>
      </c>
      <c r="AX14" s="16">
        <f>-AX12</f>
        <v>-2026.9</v>
      </c>
      <c r="AY14" s="36">
        <f>-AY12</f>
        <v>-2460.5</v>
      </c>
      <c r="AZ14" s="36">
        <v>-1983.8</v>
      </c>
      <c r="BA14" s="36">
        <v>-1944.8</v>
      </c>
      <c r="BB14" s="36">
        <v>-1684</v>
      </c>
      <c r="BC14" s="36">
        <v>-1731</v>
      </c>
      <c r="BD14" s="36">
        <v>-1159.4833249999999</v>
      </c>
      <c r="BE14" s="36">
        <v>-857.19018509837497</v>
      </c>
      <c r="BF14" s="36">
        <v>-991.81802892829103</v>
      </c>
    </row>
    <row r="15" spans="1:58" s="43" customFormat="1" ht="15" hidden="1" customHeight="1" outlineLevel="1" x14ac:dyDescent="0.2">
      <c r="A15" s="40" t="s">
        <v>107</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2"/>
      <c r="AZ15" s="39"/>
      <c r="BA15" s="39"/>
      <c r="BB15" s="39"/>
      <c r="BC15" s="39"/>
      <c r="BD15" s="39"/>
      <c r="BE15" s="39"/>
      <c r="BF15" s="39"/>
    </row>
    <row r="16" spans="1:58" s="43" customFormat="1" ht="15" hidden="1" customHeight="1" outlineLevel="1" x14ac:dyDescent="0.2">
      <c r="A16" s="40" t="s">
        <v>108</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2"/>
      <c r="AZ16" s="39"/>
      <c r="BA16" s="39"/>
      <c r="BB16" s="39"/>
      <c r="BC16" s="39"/>
      <c r="BD16" s="39"/>
      <c r="BE16" s="39"/>
      <c r="BF16" s="39"/>
    </row>
    <row r="17" spans="1:58" s="43" customFormat="1" ht="15" hidden="1" customHeight="1" outlineLevel="1" x14ac:dyDescent="0.2">
      <c r="A17" s="40" t="s">
        <v>109</v>
      </c>
      <c r="B17" s="41">
        <v>-198.4011627906977</v>
      </c>
      <c r="C17" s="41">
        <v>-503.58139534883719</v>
      </c>
      <c r="D17" s="41">
        <v>-444.36976744186052</v>
      </c>
      <c r="E17" s="41">
        <v>-389.85</v>
      </c>
      <c r="F17" s="41">
        <v>-351.1883720930233</v>
      </c>
      <c r="G17" s="41">
        <v>-394.91162790697678</v>
      </c>
      <c r="H17" s="41">
        <v>-437.64418604651166</v>
      </c>
      <c r="I17" s="41">
        <v>-287.65581395348835</v>
      </c>
      <c r="J17" s="41">
        <v>-490.0813953488373</v>
      </c>
      <c r="K17" s="41">
        <v>-408.51744186046517</v>
      </c>
      <c r="L17" s="41">
        <v>-330.70697674418608</v>
      </c>
      <c r="M17" s="41">
        <v>-318.96627906976744</v>
      </c>
      <c r="N17" s="41">
        <v>-432.6139534883722</v>
      </c>
      <c r="O17" s="41">
        <v>-441.79302325581398</v>
      </c>
      <c r="P17" s="41">
        <v>-362.7</v>
      </c>
      <c r="Q17" s="41">
        <v>-977.29186046511654</v>
      </c>
      <c r="R17" s="41">
        <v>-1033.4000000000001</v>
      </c>
      <c r="S17" s="41">
        <v>-1302.4000000000001</v>
      </c>
      <c r="T17" s="41">
        <v>-1869.5</v>
      </c>
      <c r="U17" s="41">
        <v>-1847.8</v>
      </c>
      <c r="V17" s="41">
        <v>-1677.3</v>
      </c>
      <c r="W17" s="41">
        <v>-1896.2</v>
      </c>
      <c r="X17" s="41">
        <v>-2047.8</v>
      </c>
      <c r="Y17" s="41">
        <v>-1403.7</v>
      </c>
      <c r="Z17" s="41">
        <v>-1080.9000000000001</v>
      </c>
      <c r="AA17" s="41">
        <v>-1990.4</v>
      </c>
      <c r="AB17" s="41">
        <v>-1601.4</v>
      </c>
      <c r="AC17" s="41">
        <v>-2257.4</v>
      </c>
      <c r="AD17" s="41">
        <v>-2072.6</v>
      </c>
      <c r="AE17" s="41">
        <v>-1941.1</v>
      </c>
      <c r="AF17" s="41">
        <v>-1516.3</v>
      </c>
      <c r="AG17" s="41">
        <v>-1459.2</v>
      </c>
      <c r="AH17" s="41">
        <v>-1614.6</v>
      </c>
      <c r="AI17" s="41">
        <v>-2352.1999999999998</v>
      </c>
      <c r="AJ17" s="41">
        <v>-1413.3</v>
      </c>
      <c r="AK17" s="41">
        <v>-1896.6</v>
      </c>
      <c r="AL17" s="41">
        <v>-2390.5</v>
      </c>
      <c r="AM17" s="41">
        <v>-2479.1999999999998</v>
      </c>
      <c r="AN17" s="41">
        <v>-2217.6999999999998</v>
      </c>
      <c r="AO17" s="41">
        <v>-1243</v>
      </c>
      <c r="AP17" s="41">
        <v>-1737.7</v>
      </c>
      <c r="AQ17" s="41">
        <v>-956.4</v>
      </c>
      <c r="AR17" s="41">
        <v>-2073.1</v>
      </c>
      <c r="AS17" s="41">
        <v>-1133.2</v>
      </c>
      <c r="AT17" s="41">
        <v>-1380.9</v>
      </c>
      <c r="AU17" s="41">
        <v>-2211.1</v>
      </c>
      <c r="AV17" s="41">
        <v>-1613.2454775000001</v>
      </c>
      <c r="AW17" s="41">
        <v>-1344.4</v>
      </c>
      <c r="AX17" s="41">
        <v>-2026.9</v>
      </c>
      <c r="AY17" s="42">
        <v>-2460.5</v>
      </c>
      <c r="AZ17" s="39">
        <v>-1983.8</v>
      </c>
      <c r="BA17" s="39">
        <v>-1944.8</v>
      </c>
      <c r="BB17" s="39">
        <v>-1684</v>
      </c>
      <c r="BC17" s="39">
        <v>-1731</v>
      </c>
      <c r="BD17" s="39">
        <v>-1159.4833249999999</v>
      </c>
      <c r="BE17" s="39">
        <v>-857.19018509837497</v>
      </c>
      <c r="BF17" s="39">
        <v>-991.81802892829103</v>
      </c>
    </row>
    <row r="18" spans="1:58" s="43" customFormat="1" ht="15" hidden="1" customHeight="1" outlineLevel="1" x14ac:dyDescent="0.2">
      <c r="A18" s="40" t="s">
        <v>110</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2"/>
      <c r="AZ18" s="39"/>
      <c r="BA18" s="39"/>
      <c r="BB18" s="39"/>
      <c r="BC18" s="39"/>
      <c r="BD18" s="39"/>
      <c r="BE18" s="39"/>
      <c r="BF18" s="39"/>
    </row>
    <row r="19" spans="1:58" s="43" customFormat="1" ht="15" hidden="1" customHeight="1" outlineLevel="1" x14ac:dyDescent="0.2">
      <c r="A19" s="40" t="s">
        <v>111</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2"/>
      <c r="AZ19" s="39"/>
      <c r="BA19" s="39"/>
      <c r="BB19" s="39"/>
      <c r="BC19" s="39"/>
      <c r="BD19" s="39"/>
      <c r="BE19" s="39"/>
      <c r="BF19" s="39"/>
    </row>
    <row r="20" spans="1:58" ht="15" hidden="1" customHeight="1" x14ac:dyDescent="0.2">
      <c r="A20" s="21" t="s">
        <v>76</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36"/>
      <c r="AZ20" s="36"/>
      <c r="BA20" s="36"/>
      <c r="BB20" s="36"/>
      <c r="BC20" s="36"/>
      <c r="BD20" s="36"/>
      <c r="BE20" s="36"/>
      <c r="BF20" s="36"/>
    </row>
    <row r="21" spans="1:58" s="43" customFormat="1" ht="15" hidden="1" customHeight="1" x14ac:dyDescent="0.2">
      <c r="A21" s="40" t="s">
        <v>107</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2"/>
      <c r="AZ21" s="39"/>
      <c r="BA21" s="39"/>
      <c r="BB21" s="39"/>
      <c r="BC21" s="39"/>
      <c r="BD21" s="39"/>
      <c r="BE21" s="39"/>
      <c r="BF21" s="39"/>
    </row>
    <row r="22" spans="1:58" s="43" customFormat="1" ht="15" hidden="1" customHeight="1" x14ac:dyDescent="0.2">
      <c r="A22" s="40" t="s">
        <v>108</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2"/>
      <c r="AZ22" s="39"/>
      <c r="BA22" s="39"/>
      <c r="BB22" s="39"/>
      <c r="BC22" s="39"/>
      <c r="BD22" s="39"/>
      <c r="BE22" s="39"/>
      <c r="BF22" s="39"/>
    </row>
    <row r="23" spans="1:58" s="43" customFormat="1" ht="15" hidden="1" customHeight="1" x14ac:dyDescent="0.2">
      <c r="A23" s="40" t="s">
        <v>109</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2"/>
      <c r="AZ23" s="39"/>
      <c r="BA23" s="39"/>
      <c r="BB23" s="39"/>
      <c r="BC23" s="39"/>
      <c r="BD23" s="39"/>
      <c r="BE23" s="39"/>
      <c r="BF23" s="39"/>
    </row>
    <row r="24" spans="1:58" s="43" customFormat="1" ht="15" hidden="1" customHeight="1" x14ac:dyDescent="0.2">
      <c r="A24" s="40" t="s">
        <v>110</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2"/>
      <c r="AZ24" s="39"/>
      <c r="BA24" s="39"/>
      <c r="BB24" s="39"/>
      <c r="BC24" s="39"/>
      <c r="BD24" s="39"/>
      <c r="BE24" s="39"/>
      <c r="BF24" s="39"/>
    </row>
    <row r="25" spans="1:58" s="43" customFormat="1" ht="15" hidden="1" customHeight="1" x14ac:dyDescent="0.2">
      <c r="A25" s="40" t="s">
        <v>111</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2"/>
      <c r="AZ25" s="39"/>
      <c r="BA25" s="39"/>
      <c r="BB25" s="39"/>
      <c r="BC25" s="39"/>
      <c r="BD25" s="39"/>
      <c r="BE25" s="39"/>
      <c r="BF25" s="39"/>
    </row>
    <row r="26" spans="1:58" ht="15" hidden="1" customHeight="1" x14ac:dyDescent="0.2">
      <c r="A26" s="14" t="s">
        <v>24</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36"/>
      <c r="AZ26" s="36"/>
      <c r="BA26" s="36"/>
      <c r="BB26" s="36"/>
      <c r="BC26" s="36"/>
      <c r="BD26" s="36"/>
      <c r="BE26" s="36"/>
      <c r="BF26" s="36"/>
    </row>
    <row r="27" spans="1:58" ht="15" hidden="1" customHeight="1" x14ac:dyDescent="0.2">
      <c r="A27" s="19" t="s">
        <v>106</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36"/>
      <c r="AZ27" s="36"/>
      <c r="BA27" s="36"/>
      <c r="BB27" s="36"/>
      <c r="BC27" s="36"/>
      <c r="BD27" s="36"/>
      <c r="BE27" s="36"/>
      <c r="BF27" s="36"/>
    </row>
    <row r="28" spans="1:58" ht="15" hidden="1" customHeight="1" x14ac:dyDescent="0.2">
      <c r="A28" s="14" t="s">
        <v>11</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36"/>
      <c r="AZ28" s="36"/>
      <c r="BA28" s="36"/>
      <c r="BB28" s="36"/>
      <c r="BC28" s="36"/>
      <c r="BD28" s="36"/>
      <c r="BE28" s="36"/>
      <c r="BF28" s="36"/>
    </row>
    <row r="29" spans="1:58" ht="15" hidden="1" customHeight="1" x14ac:dyDescent="0.2">
      <c r="A29" s="14" t="s">
        <v>12</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36"/>
      <c r="AZ29" s="36"/>
      <c r="BA29" s="36"/>
      <c r="BB29" s="36"/>
      <c r="BC29" s="36"/>
      <c r="BD29" s="36"/>
      <c r="BE29" s="36"/>
      <c r="BF29" s="36"/>
    </row>
    <row r="30" spans="1:58" ht="15" hidden="1" customHeight="1" x14ac:dyDescent="0.2">
      <c r="A30" s="14" t="s">
        <v>13</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36"/>
      <c r="AZ30" s="36"/>
      <c r="BA30" s="36"/>
      <c r="BB30" s="36"/>
      <c r="BC30" s="36"/>
      <c r="BD30" s="36"/>
      <c r="BE30" s="36"/>
      <c r="BF30" s="36"/>
    </row>
    <row r="31" spans="1:58" ht="15" customHeight="1" x14ac:dyDescent="0.2">
      <c r="A31" s="17" t="s">
        <v>77</v>
      </c>
      <c r="B31" s="18">
        <v>-198.4011627906977</v>
      </c>
      <c r="C31" s="18">
        <v>-503.58139534883719</v>
      </c>
      <c r="D31" s="18">
        <v>-444.36976744186052</v>
      </c>
      <c r="E31" s="18">
        <v>-389.85</v>
      </c>
      <c r="F31" s="18">
        <v>-351.1883720930233</v>
      </c>
      <c r="G31" s="18">
        <v>-394.91162790697678</v>
      </c>
      <c r="H31" s="18">
        <v>-437.64418604651166</v>
      </c>
      <c r="I31" s="18">
        <v>-287.65581395348835</v>
      </c>
      <c r="J31" s="18">
        <v>-490.0813953488373</v>
      </c>
      <c r="K31" s="18">
        <v>-408.51744186046517</v>
      </c>
      <c r="L31" s="18">
        <v>-330.70697674418608</v>
      </c>
      <c r="M31" s="18">
        <v>-318.96627906976744</v>
      </c>
      <c r="N31" s="18">
        <v>-432.6139534883722</v>
      </c>
      <c r="O31" s="18">
        <v>-441.79302325581398</v>
      </c>
      <c r="P31" s="18">
        <v>-362.7</v>
      </c>
      <c r="Q31" s="18">
        <v>-977.29186046511654</v>
      </c>
      <c r="R31" s="18">
        <v>-1033.4000000000001</v>
      </c>
      <c r="S31" s="18">
        <v>-1302.4000000000001</v>
      </c>
      <c r="T31" s="18">
        <v>-1869.5</v>
      </c>
      <c r="U31" s="18">
        <v>-1847.8</v>
      </c>
      <c r="V31" s="18">
        <v>-1677.3</v>
      </c>
      <c r="W31" s="18">
        <v>-1896.2</v>
      </c>
      <c r="X31" s="18">
        <v>-2047.8</v>
      </c>
      <c r="Y31" s="18">
        <v>-1403.7</v>
      </c>
      <c r="Z31" s="18">
        <v>-1080.9000000000001</v>
      </c>
      <c r="AA31" s="18">
        <v>-1990.4</v>
      </c>
      <c r="AB31" s="18">
        <v>-1601.4</v>
      </c>
      <c r="AC31" s="18">
        <v>-2257.4</v>
      </c>
      <c r="AD31" s="18">
        <v>-2072.6</v>
      </c>
      <c r="AE31" s="18">
        <v>-1941.1</v>
      </c>
      <c r="AF31" s="18">
        <v>-1516.3</v>
      </c>
      <c r="AG31" s="18">
        <v>-1459.2</v>
      </c>
      <c r="AH31" s="18">
        <v>-1614.6</v>
      </c>
      <c r="AI31" s="18">
        <v>-2352.1999999999998</v>
      </c>
      <c r="AJ31" s="18">
        <v>-1413.3</v>
      </c>
      <c r="AK31" s="18">
        <v>-1896.6</v>
      </c>
      <c r="AL31" s="18">
        <v>-2390.5</v>
      </c>
      <c r="AM31" s="18">
        <v>-2479.1999999999998</v>
      </c>
      <c r="AN31" s="18">
        <v>-2217.6999999999998</v>
      </c>
      <c r="AO31" s="18">
        <v>-1243</v>
      </c>
      <c r="AP31" s="18">
        <v>-1737.7</v>
      </c>
      <c r="AQ31" s="18">
        <v>-956.4</v>
      </c>
      <c r="AR31" s="18">
        <v>-2073.1</v>
      </c>
      <c r="AS31" s="18">
        <v>-1133.2</v>
      </c>
      <c r="AT31" s="18">
        <v>-1380.9</v>
      </c>
      <c r="AU31" s="18">
        <v>-2211.1</v>
      </c>
      <c r="AV31" s="18">
        <f>AV14</f>
        <v>-1613.2454775000001</v>
      </c>
      <c r="AW31" s="18">
        <f>AW14</f>
        <v>-1344.4</v>
      </c>
      <c r="AX31" s="18">
        <f>AX14</f>
        <v>-2026.9</v>
      </c>
      <c r="AY31" s="20">
        <f>AY14</f>
        <v>-2460.5</v>
      </c>
      <c r="AZ31" s="20">
        <v>-1983.8</v>
      </c>
      <c r="BA31" s="20">
        <v>-1944.8</v>
      </c>
      <c r="BB31" s="20">
        <v>-1684</v>
      </c>
      <c r="BC31" s="20">
        <v>-1731</v>
      </c>
      <c r="BD31" s="20">
        <v>-1159.4833249999999</v>
      </c>
      <c r="BE31" s="20">
        <v>-857.19018509837497</v>
      </c>
      <c r="BF31" s="20">
        <v>-991.81802892829103</v>
      </c>
    </row>
    <row r="32" spans="1:58" ht="15" customHeight="1" x14ac:dyDescent="0.2">
      <c r="A32" s="14" t="s">
        <v>14</v>
      </c>
      <c r="B32" s="15">
        <v>198.4011627906977</v>
      </c>
      <c r="C32" s="15">
        <v>503.58139534883719</v>
      </c>
      <c r="D32" s="15">
        <v>444.36976744186052</v>
      </c>
      <c r="E32" s="15">
        <v>389.85</v>
      </c>
      <c r="F32" s="15">
        <v>351.1883720930233</v>
      </c>
      <c r="G32" s="15">
        <v>394.91162790697678</v>
      </c>
      <c r="H32" s="15">
        <v>437.64418604651166</v>
      </c>
      <c r="I32" s="15">
        <v>287.65581395348835</v>
      </c>
      <c r="J32" s="15">
        <v>490.0813953488373</v>
      </c>
      <c r="K32" s="15">
        <v>408.51744186046517</v>
      </c>
      <c r="L32" s="15">
        <v>330.70697674418608</v>
      </c>
      <c r="M32" s="15">
        <v>318.96627906976744</v>
      </c>
      <c r="N32" s="15">
        <v>432.6139534883722</v>
      </c>
      <c r="O32" s="15">
        <v>441.79302325581398</v>
      </c>
      <c r="P32" s="15">
        <v>362.7</v>
      </c>
      <c r="Q32" s="15">
        <v>977.29186046511654</v>
      </c>
      <c r="R32" s="15">
        <v>1033.4000000000001</v>
      </c>
      <c r="S32" s="15">
        <v>1302.4000000000001</v>
      </c>
      <c r="T32" s="15">
        <v>1869.5</v>
      </c>
      <c r="U32" s="15">
        <v>1847.8</v>
      </c>
      <c r="V32" s="15">
        <v>1677.3</v>
      </c>
      <c r="W32" s="15">
        <v>1896.2</v>
      </c>
      <c r="X32" s="15">
        <v>2047.8</v>
      </c>
      <c r="Y32" s="15">
        <v>1403.7</v>
      </c>
      <c r="Z32" s="15">
        <v>1080.9000000000001</v>
      </c>
      <c r="AA32" s="15">
        <v>1990.4</v>
      </c>
      <c r="AB32" s="15">
        <v>1601.4</v>
      </c>
      <c r="AC32" s="15">
        <v>2257.4</v>
      </c>
      <c r="AD32" s="15">
        <v>2072.6</v>
      </c>
      <c r="AE32" s="15">
        <v>1941.1</v>
      </c>
      <c r="AF32" s="15">
        <v>1516.3</v>
      </c>
      <c r="AG32" s="15">
        <v>1459.2</v>
      </c>
      <c r="AH32" s="15">
        <v>1614.6</v>
      </c>
      <c r="AI32" s="15">
        <v>2352.1999999999998</v>
      </c>
      <c r="AJ32" s="15">
        <v>1413.3</v>
      </c>
      <c r="AK32" s="15">
        <v>1896.6</v>
      </c>
      <c r="AL32" s="15">
        <v>2390.5</v>
      </c>
      <c r="AM32" s="15">
        <v>2479.1999999999998</v>
      </c>
      <c r="AN32" s="15">
        <v>2217.6999999999998</v>
      </c>
      <c r="AO32" s="15">
        <v>1243</v>
      </c>
      <c r="AP32" s="15">
        <v>1737.7</v>
      </c>
      <c r="AQ32" s="15">
        <v>956.4</v>
      </c>
      <c r="AR32" s="15">
        <v>2073.1</v>
      </c>
      <c r="AS32" s="15">
        <v>1133.2</v>
      </c>
      <c r="AT32" s="15">
        <v>1380.9</v>
      </c>
      <c r="AU32" s="15">
        <v>2211.1</v>
      </c>
      <c r="AV32" s="15">
        <f>AV12</f>
        <v>1613.2454775000001</v>
      </c>
      <c r="AW32" s="15">
        <f>AW12</f>
        <v>1344.4</v>
      </c>
      <c r="AX32" s="15">
        <f>AX12</f>
        <v>2026.9</v>
      </c>
      <c r="AY32" s="36">
        <f>AY12</f>
        <v>2460.5</v>
      </c>
      <c r="AZ32" s="36">
        <v>1983.8</v>
      </c>
      <c r="BA32" s="36">
        <v>1944.8</v>
      </c>
      <c r="BB32" s="36">
        <v>1684</v>
      </c>
      <c r="BC32" s="36">
        <v>1731</v>
      </c>
      <c r="BD32" s="36">
        <v>1159.4833249999999</v>
      </c>
      <c r="BE32" s="36">
        <v>857.19018509837497</v>
      </c>
      <c r="BF32" s="36">
        <v>991.81802892829091</v>
      </c>
    </row>
    <row r="33" spans="1:58" ht="15" customHeight="1" x14ac:dyDescent="0.2">
      <c r="A33" s="14" t="s">
        <v>15</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36"/>
      <c r="AZ33" s="36"/>
      <c r="BA33" s="36"/>
      <c r="BB33" s="36"/>
      <c r="BC33" s="36"/>
      <c r="BD33" s="36"/>
      <c r="BE33" s="36"/>
      <c r="BF33" s="36"/>
    </row>
    <row r="34" spans="1:58" ht="15" customHeight="1" x14ac:dyDescent="0.2">
      <c r="A34" s="14" t="s">
        <v>16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36"/>
      <c r="AZ34" s="36"/>
      <c r="BA34" s="36"/>
      <c r="BB34" s="36"/>
      <c r="BC34" s="36"/>
      <c r="BD34" s="36"/>
      <c r="BE34" s="36"/>
      <c r="BF34" s="36"/>
    </row>
    <row r="35" spans="1:58" ht="15" customHeight="1" x14ac:dyDescent="0.2">
      <c r="A35" s="14" t="s">
        <v>17</v>
      </c>
      <c r="B35" s="16"/>
      <c r="C35" s="16"/>
      <c r="D35" s="16"/>
      <c r="E35" s="16"/>
      <c r="F35" s="16"/>
      <c r="G35" s="16"/>
      <c r="H35" s="16"/>
      <c r="I35" s="16"/>
      <c r="J35" s="16"/>
      <c r="K35" s="16"/>
      <c r="L35" s="16"/>
      <c r="M35" s="16"/>
      <c r="N35" s="16"/>
      <c r="O35" s="16"/>
      <c r="P35" s="16"/>
      <c r="Q35" s="16"/>
      <c r="R35" s="16" t="s">
        <v>0</v>
      </c>
      <c r="S35" s="16" t="s">
        <v>0</v>
      </c>
      <c r="T35" s="16" t="s">
        <v>0</v>
      </c>
      <c r="U35" s="16" t="s">
        <v>0</v>
      </c>
      <c r="V35" s="16" t="s">
        <v>0</v>
      </c>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36"/>
      <c r="AZ35" s="36"/>
      <c r="BA35" s="36"/>
      <c r="BB35" s="36"/>
      <c r="BC35" s="36"/>
      <c r="BD35" s="36"/>
      <c r="BE35" s="36"/>
      <c r="BF35" s="36"/>
    </row>
    <row r="36" spans="1:58" ht="15" customHeight="1" x14ac:dyDescent="0.2">
      <c r="A36" s="14" t="s">
        <v>18</v>
      </c>
      <c r="B36" s="16"/>
      <c r="C36" s="16"/>
      <c r="D36" s="16"/>
      <c r="E36" s="16"/>
      <c r="F36" s="16"/>
      <c r="G36" s="16"/>
      <c r="H36" s="16"/>
      <c r="I36" s="16"/>
      <c r="J36" s="16"/>
      <c r="K36" s="16"/>
      <c r="L36" s="16"/>
      <c r="M36" s="16"/>
      <c r="N36" s="16"/>
      <c r="O36" s="16"/>
      <c r="P36" s="16"/>
      <c r="Q36" s="16"/>
      <c r="R36" s="16" t="s">
        <v>0</v>
      </c>
      <c r="S36" s="16" t="s">
        <v>0</v>
      </c>
      <c r="T36" s="16" t="s">
        <v>0</v>
      </c>
      <c r="U36" s="16" t="s">
        <v>0</v>
      </c>
      <c r="V36" s="16" t="s">
        <v>0</v>
      </c>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36"/>
      <c r="AZ36" s="36"/>
      <c r="BA36" s="36"/>
      <c r="BB36" s="36"/>
      <c r="BC36" s="36"/>
      <c r="BD36" s="36"/>
      <c r="BE36" s="36"/>
      <c r="BF36" s="36"/>
    </row>
    <row r="37" spans="1:58" ht="15" customHeight="1" x14ac:dyDescent="0.2">
      <c r="A37" s="17" t="s">
        <v>23</v>
      </c>
      <c r="B37" s="20"/>
      <c r="C37" s="20"/>
      <c r="D37" s="20"/>
      <c r="E37" s="20"/>
      <c r="F37" s="20"/>
      <c r="G37" s="20"/>
      <c r="H37" s="20"/>
      <c r="I37" s="20"/>
      <c r="J37" s="20"/>
      <c r="K37" s="20"/>
      <c r="L37" s="20"/>
      <c r="M37" s="20"/>
      <c r="N37" s="20"/>
      <c r="O37" s="20"/>
      <c r="P37" s="20"/>
      <c r="Q37" s="20"/>
      <c r="R37" s="20" t="s">
        <v>0</v>
      </c>
      <c r="S37" s="20" t="s">
        <v>0</v>
      </c>
      <c r="T37" s="20" t="s">
        <v>0</v>
      </c>
      <c r="U37" s="20" t="s">
        <v>0</v>
      </c>
      <c r="V37" s="20" t="s">
        <v>0</v>
      </c>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row>
    <row r="38" spans="1:58" ht="15" hidden="1" customHeight="1" x14ac:dyDescent="0.2">
      <c r="A38" s="14" t="s">
        <v>19</v>
      </c>
      <c r="B38" s="15"/>
      <c r="C38" s="15"/>
      <c r="D38" s="15"/>
      <c r="E38" s="15"/>
      <c r="F38" s="15"/>
      <c r="G38" s="15"/>
      <c r="H38" s="15"/>
      <c r="I38" s="15"/>
      <c r="J38" s="15"/>
      <c r="K38" s="15"/>
      <c r="L38" s="15"/>
      <c r="M38" s="15"/>
      <c r="N38" s="15"/>
      <c r="O38" s="15"/>
      <c r="P38" s="15"/>
      <c r="Q38" s="15"/>
      <c r="R38" s="15" t="s">
        <v>0</v>
      </c>
      <c r="S38" s="15" t="s">
        <v>0</v>
      </c>
      <c r="T38" s="15" t="s">
        <v>0</v>
      </c>
      <c r="U38" s="15" t="s">
        <v>0</v>
      </c>
      <c r="V38" s="15" t="s">
        <v>0</v>
      </c>
      <c r="W38" s="15" t="s">
        <v>0</v>
      </c>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25" customFormat="1" ht="15" hidden="1" customHeight="1" x14ac:dyDescent="0.2">
      <c r="A39" s="22" t="s">
        <v>78</v>
      </c>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s="25" customFormat="1" ht="15" hidden="1" customHeight="1" collapsed="1" x14ac:dyDescent="0.2">
      <c r="A40" s="22" t="s">
        <v>79</v>
      </c>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s="5" customFormat="1" ht="15" hidden="1" customHeight="1" x14ac:dyDescent="0.2">
      <c r="A41" s="26" t="s">
        <v>80</v>
      </c>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row>
    <row r="42" spans="1:58" s="25" customFormat="1" ht="15" hidden="1" customHeight="1" x14ac:dyDescent="0.2">
      <c r="A42" s="29" t="s">
        <v>81</v>
      </c>
      <c r="B42" s="30"/>
      <c r="C42" s="24"/>
      <c r="D42" s="31"/>
      <c r="E42" s="31"/>
      <c r="F42" s="31"/>
      <c r="G42" s="24"/>
      <c r="H42" s="31"/>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row>
    <row r="43" spans="1:58" s="25" customFormat="1" ht="15" hidden="1" customHeight="1" x14ac:dyDescent="0.2">
      <c r="A43" s="29" t="s">
        <v>82</v>
      </c>
      <c r="B43" s="30"/>
      <c r="C43" s="24"/>
      <c r="D43" s="31"/>
      <c r="E43" s="31"/>
      <c r="F43" s="31"/>
      <c r="G43" s="24"/>
      <c r="H43" s="31"/>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row>
    <row r="44" spans="1:58" s="25" customFormat="1" ht="15" hidden="1" customHeight="1" x14ac:dyDescent="0.2">
      <c r="A44" s="29" t="s">
        <v>83</v>
      </c>
      <c r="B44" s="30"/>
      <c r="C44" s="24"/>
      <c r="D44" s="31"/>
      <c r="E44" s="31"/>
      <c r="F44" s="31"/>
      <c r="G44" s="24"/>
      <c r="H44" s="31"/>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row>
    <row r="45" spans="1:58" s="25" customFormat="1" ht="15" hidden="1" customHeight="1" x14ac:dyDescent="0.2">
      <c r="A45" s="29" t="s">
        <v>84</v>
      </c>
      <c r="B45" s="30"/>
      <c r="C45" s="24"/>
      <c r="D45" s="31"/>
      <c r="E45" s="31"/>
      <c r="F45" s="31"/>
      <c r="G45" s="24"/>
      <c r="H45" s="31"/>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row>
    <row r="46" spans="1:58" s="5" customFormat="1" ht="15" hidden="1" customHeight="1" x14ac:dyDescent="0.2">
      <c r="A46" s="26" t="s">
        <v>20</v>
      </c>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row>
    <row r="47" spans="1:58" s="25" customFormat="1" ht="15" hidden="1" customHeight="1" x14ac:dyDescent="0.2">
      <c r="A47" s="22" t="s">
        <v>85</v>
      </c>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row>
    <row r="48" spans="1:58" s="25" customFormat="1" ht="15" hidden="1" customHeight="1" x14ac:dyDescent="0.2">
      <c r="A48" s="22" t="s">
        <v>86</v>
      </c>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row>
    <row r="49" spans="1:58" s="25" customFormat="1" ht="15" hidden="1" customHeight="1" x14ac:dyDescent="0.2">
      <c r="A49" s="22" t="s">
        <v>87</v>
      </c>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row>
    <row r="50" spans="1:58" s="25" customFormat="1" ht="15" hidden="1" customHeight="1" collapsed="1" x14ac:dyDescent="0.2">
      <c r="A50" s="22" t="s">
        <v>88</v>
      </c>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row>
    <row r="51" spans="1:58" s="5" customFormat="1" ht="15" hidden="1" customHeight="1" x14ac:dyDescent="0.2">
      <c r="A51" s="32" t="s">
        <v>21</v>
      </c>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row>
    <row r="52" spans="1:58" s="25" customFormat="1" ht="15" hidden="1" customHeight="1" x14ac:dyDescent="0.2">
      <c r="A52" s="22" t="s">
        <v>89</v>
      </c>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row>
    <row r="53" spans="1:58" s="25" customFormat="1" ht="15" hidden="1" customHeight="1" x14ac:dyDescent="0.2">
      <c r="A53" s="22" t="s">
        <v>90</v>
      </c>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row>
    <row r="54" spans="1:58" s="25" customFormat="1" ht="15" hidden="1" customHeight="1" x14ac:dyDescent="0.2">
      <c r="A54" s="22" t="s">
        <v>91</v>
      </c>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row>
    <row r="55" spans="1:58" s="25" customFormat="1" ht="15" hidden="1" customHeight="1" x14ac:dyDescent="0.2">
      <c r="A55" s="22" t="s">
        <v>92</v>
      </c>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row>
    <row r="56" spans="1:58" s="25" customFormat="1" ht="15" hidden="1" customHeight="1" x14ac:dyDescent="0.2">
      <c r="A56" s="22" t="s">
        <v>93</v>
      </c>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row>
    <row r="57" spans="1:58" s="25" customFormat="1" ht="15" hidden="1" customHeight="1" x14ac:dyDescent="0.2">
      <c r="A57" s="22" t="s">
        <v>94</v>
      </c>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row>
    <row r="58" spans="1:58" s="25" customFormat="1" ht="15" hidden="1" customHeight="1" x14ac:dyDescent="0.2">
      <c r="A58" s="22" t="s">
        <v>95</v>
      </c>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row>
    <row r="59" spans="1:58" s="25" customFormat="1" ht="15" hidden="1" customHeight="1" x14ac:dyDescent="0.2">
      <c r="A59" s="22" t="s">
        <v>96</v>
      </c>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row>
    <row r="60" spans="1:58" s="25" customFormat="1" ht="15" hidden="1" customHeight="1" x14ac:dyDescent="0.2">
      <c r="A60" s="22" t="s">
        <v>97</v>
      </c>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row>
    <row r="61" spans="1:58" s="25" customFormat="1" ht="15" hidden="1" customHeight="1" x14ac:dyDescent="0.2">
      <c r="A61" s="22" t="s">
        <v>98</v>
      </c>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row>
    <row r="62" spans="1:58" s="25" customFormat="1" ht="15" hidden="1" customHeight="1" x14ac:dyDescent="0.2">
      <c r="A62" s="29" t="s">
        <v>99</v>
      </c>
      <c r="B62" s="30"/>
      <c r="C62" s="24"/>
      <c r="D62" s="31"/>
      <c r="E62" s="31"/>
      <c r="F62" s="31"/>
      <c r="G62" s="24"/>
      <c r="H62" s="31"/>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row>
    <row r="63" spans="1:58" s="25" customFormat="1" ht="15" hidden="1" customHeight="1" collapsed="1" x14ac:dyDescent="0.2">
      <c r="A63" s="22" t="s">
        <v>100</v>
      </c>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row>
    <row r="64" spans="1:58" s="5" customFormat="1" ht="15" hidden="1" customHeight="1" x14ac:dyDescent="0.2">
      <c r="A64" s="32" t="s">
        <v>123</v>
      </c>
      <c r="B64" s="27"/>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row>
    <row r="65" spans="1:58" s="25" customFormat="1" ht="15" hidden="1" customHeight="1" x14ac:dyDescent="0.2">
      <c r="A65" s="22" t="s">
        <v>101</v>
      </c>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row>
    <row r="66" spans="1:58" s="25" customFormat="1" ht="15" hidden="1" customHeight="1" x14ac:dyDescent="0.2">
      <c r="A66" s="46" t="s">
        <v>120</v>
      </c>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row>
    <row r="67" spans="1:58" s="25" customFormat="1" ht="15" hidden="1" customHeight="1" x14ac:dyDescent="0.2">
      <c r="A67" s="46" t="s">
        <v>121</v>
      </c>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row>
    <row r="68" spans="1:58" s="25" customFormat="1" ht="15" hidden="1" customHeight="1" x14ac:dyDescent="0.2">
      <c r="A68" s="22" t="s">
        <v>122</v>
      </c>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row>
    <row r="69" spans="1:58" s="25" customFormat="1" ht="15" hidden="1" customHeight="1" x14ac:dyDescent="0.2">
      <c r="A69" s="22" t="s">
        <v>102</v>
      </c>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row>
    <row r="70" spans="1:58" s="5" customFormat="1" ht="15" hidden="1" customHeight="1" x14ac:dyDescent="0.2">
      <c r="A70" s="26" t="s">
        <v>22</v>
      </c>
      <c r="B70" s="27"/>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row>
    <row r="71" spans="1:58" ht="12" customHeight="1" x14ac:dyDescent="0.2">
      <c r="A71" s="33" t="s">
        <v>103</v>
      </c>
    </row>
    <row r="72" spans="1:58" ht="12" customHeight="1" x14ac:dyDescent="0.2">
      <c r="A72" s="34" t="s">
        <v>118</v>
      </c>
    </row>
    <row r="73" spans="1:58" ht="12" customHeight="1" x14ac:dyDescent="0.2">
      <c r="A73" s="34" t="s">
        <v>124</v>
      </c>
    </row>
    <row r="74" spans="1:58" ht="12" customHeight="1" x14ac:dyDescent="0.2">
      <c r="A74" s="34" t="s">
        <v>117</v>
      </c>
    </row>
    <row r="75" spans="1:58" ht="12" customHeight="1" x14ac:dyDescent="0.2"/>
  </sheetData>
  <phoneticPr fontId="0" type="noConversion"/>
  <printOptions horizontalCentered="1"/>
  <pageMargins left="0.28999999999999998" right="0.61" top="0.8" bottom="0.98425196850393704" header="0.51181102362204722" footer="0.51181102362204722"/>
  <pageSetup paperSize="5" scale="50" orientation="landscape" horizontalDpi="4294967292"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7.6</vt:lpstr>
      <vt:lpstr>'7.6'!A_impresión_IM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MIEM-DNE</dc:creator>
  <cp:lastModifiedBy>Gabriela Horta</cp:lastModifiedBy>
  <cp:lastPrinted>2004-07-30T19:03:55Z</cp:lastPrinted>
  <dcterms:created xsi:type="dcterms:W3CDTF">2011-12-19T16:10:46Z</dcterms:created>
  <dcterms:modified xsi:type="dcterms:W3CDTF">2022-08-02T18:24:40Z</dcterms:modified>
</cp:coreProperties>
</file>